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<sst xmlns="http://schemas.openxmlformats.org/spreadsheetml/2006/main" count="469" uniqueCount="59">
  <si>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</si>
  <si>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</si>
  <si>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</si>
  <si>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</si>
  <si>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</si>
  <si>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</si>
  <si>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</si>
  <si>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</si>
  <si>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</si>
  <si>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</si>
  <si>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</si>
  <si>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</si>
  <si>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</si>
  <si>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</si>
  <si>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</si>
  <si>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</si>
  <si>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</si>
  <si>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</si>
  <si>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</si>
  <si>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</si>
  <si>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</si>
  <si>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</si>
  <si>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</si>
  <si>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</si>
  <si>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</si>
  <si>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</si>
  <si>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</si>
  <si>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</si>
  <si>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</si>
  <si>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</si>
  <si>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</si>
  <si>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</si>
  <si>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</si>
  <si>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</si>
  <si>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</si>
  <si>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</si>
  <si>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</si>
  <si>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</si>
  <si>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</si>
  <si>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</si>
  <si>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</si>
  <si>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</si>
  <si>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</si>
  <si>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</si>
  <si>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</si>
  <si>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</si>
  <si>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</si>
  <si>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</si>
  <si>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</si>
  <si>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</si>
  <si>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</si>
  <si>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</si>
  <si>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</si>
  <si>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</si>
  <si>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</si>
  <si>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</si>
  <si>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</si>
  <si>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</si>
  <si>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май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</si>
</sst>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J83" sqref="J8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1825.55</v>
      </c>
      <c r="C9" s="15">
        <f>SUM(C22,C179,C396,C461)</f>
        <v>84427.519</v>
      </c>
      <c r="D9" s="10">
        <f>C9/B9*1000</f>
        <v>46247.71657856536</v>
      </c>
      <c r="E9" s="17">
        <v>30558</v>
      </c>
      <c r="F9" s="10">
        <v>166966</v>
      </c>
    </row>
    <row r="10" spans="1:6" s="5" customFormat="1" ht="15" customHeight="1">
      <c r="A10" s="11" t="s">
        <v>4</v>
      </c>
      <c r="B10" s="17">
        <f>SUM(B35,B197,B401,B464)</f>
        <v>1753.89</v>
      </c>
      <c r="C10" s="15">
        <f>SUM(C35,C197,C401,C464)</f>
        <v>76174.244</v>
      </c>
      <c r="D10" s="10">
        <f>C10/B10*1000</f>
        <v>43431.59719252632</v>
      </c>
      <c r="E10" s="17">
        <v>30558</v>
      </c>
      <c r="F10" s="10">
        <v>210045</v>
      </c>
    </row>
    <row r="11" spans="1:6" s="5" customFormat="1" ht="15" customHeight="1">
      <c r="A11" s="11" t="s">
        <v>5</v>
      </c>
      <c r="B11" s="17">
        <f>B48+B215+B406+B467</f>
        <v>1738.15</v>
      </c>
      <c r="C11" s="15">
        <f>C48+C215+C406+C467</f>
        <v>86601.02</v>
      </c>
      <c r="D11" s="10">
        <f>C11/B11*1000</f>
        <v>49823.67459655381</v>
      </c>
      <c r="E11" s="17">
        <v>30558</v>
      </c>
      <c r="F11" s="10">
        <v>192915</v>
      </c>
    </row>
    <row r="12" spans="1:6" s="5" customFormat="1" ht="15" customHeight="1">
      <c r="A12" s="11" t="s">
        <v>6</v>
      </c>
      <c r="B12" s="17">
        <f>SUM(B61+B233+B411+B470)</f>
        <v>1733.5</v>
      </c>
      <c r="C12" s="15">
        <f>C61+C233+C411+C470</f>
        <v>84044.08</v>
      </c>
      <c r="D12" s="10">
        <f>C12/B12*1000</f>
        <v>48482.30747043554</v>
      </c>
      <c r="E12" s="17">
        <v>30558</v>
      </c>
      <c r="F12" s="10">
        <v>194680</v>
      </c>
    </row>
    <row r="13" spans="1:6" s="5" customFormat="1" ht="15" customHeight="1">
      <c r="A13" s="11" t="s">
        <v>7</v>
      </c>
      <c r="B13" s="17">
        <f>B74+B251+B416+B473</f>
        <v>1727.55</v>
      </c>
      <c r="C13" s="15">
        <f>C74+C251+C416+C473</f>
        <v>106586.61</v>
      </c>
      <c r="D13" s="10">
        <f>C13/B13*1000</f>
        <v>61698.13319440827</v>
      </c>
      <c r="E13" s="17">
        <v>30558</v>
      </c>
      <c r="F13" s="10">
        <v>195135</v>
      </c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75" t="s">
        <v>47</v>
      </c>
      <c r="B21" s="75"/>
      <c r="C21" s="75"/>
      <c r="D21" s="75"/>
      <c r="E21" s="75"/>
      <c r="F21" s="75"/>
    </row>
    <row r="22" spans="1:6" s="5" customFormat="1" ht="14.25" hidden="1">
      <c r="A22" s="37" t="s">
        <v>3</v>
      </c>
      <c r="B22" s="38">
        <f>SUM(B24:B33)</f>
        <v>522.55</v>
      </c>
      <c r="C22" s="39">
        <f>SUM(C24:C33)</f>
        <v>21173.25</v>
      </c>
      <c r="D22" s="38">
        <f>C22/B22*1000</f>
        <v>40519.08908238446</v>
      </c>
      <c r="E22" s="38">
        <v>30558</v>
      </c>
      <c r="F22" s="38">
        <v>163726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46</v>
      </c>
      <c r="C24" s="14">
        <v>1679.98</v>
      </c>
      <c r="D24" s="3">
        <f>C24/B24*1000</f>
        <v>36521.30434782609</v>
      </c>
      <c r="E24" s="16">
        <v>30558</v>
      </c>
      <c r="F24" s="3">
        <v>87006.97</v>
      </c>
    </row>
    <row r="25" spans="1:6" ht="18" customHeight="1" hidden="1">
      <c r="A25" s="6" t="s">
        <v>24</v>
      </c>
      <c r="B25" s="16">
        <v>70</v>
      </c>
      <c r="C25" s="14">
        <v>2831.32</v>
      </c>
      <c r="D25" s="3">
        <f aca="true" t="shared" si="1" ref="D25:D33">C25/B25*1000</f>
        <v>40447.42857142857</v>
      </c>
      <c r="E25" s="16">
        <v>30558</v>
      </c>
      <c r="F25" s="3">
        <v>95857.39</v>
      </c>
    </row>
    <row r="26" spans="1:6" ht="20.25" customHeight="1" hidden="1">
      <c r="A26" s="6" t="s">
        <v>25</v>
      </c>
      <c r="B26" s="16">
        <v>98</v>
      </c>
      <c r="C26" s="14">
        <v>4003.57</v>
      </c>
      <c r="D26" s="3">
        <f t="shared" si="1"/>
        <v>40852.755102040814</v>
      </c>
      <c r="E26" s="16">
        <v>30558</v>
      </c>
      <c r="F26" s="3">
        <v>163726</v>
      </c>
    </row>
    <row r="27" spans="1:6" ht="15" hidden="1">
      <c r="A27" s="6" t="s">
        <v>26</v>
      </c>
      <c r="B27" s="16">
        <v>61.3</v>
      </c>
      <c r="C27" s="14">
        <v>2137.87</v>
      </c>
      <c r="D27" s="3">
        <f t="shared" si="1"/>
        <v>34875.53017944535</v>
      </c>
      <c r="E27" s="16">
        <v>30558</v>
      </c>
      <c r="F27" s="3">
        <v>67879</v>
      </c>
    </row>
    <row r="28" spans="1:6" ht="15" hidden="1">
      <c r="A28" s="6" t="s">
        <v>27</v>
      </c>
      <c r="B28" s="16">
        <v>47</v>
      </c>
      <c r="C28" s="14">
        <v>2030.95</v>
      </c>
      <c r="D28" s="3">
        <f t="shared" si="1"/>
        <v>43211.70212765958</v>
      </c>
      <c r="E28" s="16">
        <v>30558</v>
      </c>
      <c r="F28" s="3">
        <v>107652</v>
      </c>
    </row>
    <row r="29" spans="1:6" ht="15" hidden="1">
      <c r="A29" s="6" t="s">
        <v>28</v>
      </c>
      <c r="B29" s="16">
        <v>58</v>
      </c>
      <c r="C29" s="14">
        <v>2336.96</v>
      </c>
      <c r="D29" s="3">
        <f t="shared" si="1"/>
        <v>40292.41379310345</v>
      </c>
      <c r="E29" s="16">
        <v>30558</v>
      </c>
      <c r="F29" s="3">
        <v>85866</v>
      </c>
    </row>
    <row r="30" spans="1:6" ht="15" hidden="1">
      <c r="A30" s="6" t="s">
        <v>29</v>
      </c>
      <c r="B30" s="16">
        <v>37</v>
      </c>
      <c r="C30" s="14">
        <v>1465</v>
      </c>
      <c r="D30" s="3">
        <f t="shared" si="1"/>
        <v>39594.59459459459</v>
      </c>
      <c r="E30" s="16">
        <v>30558</v>
      </c>
      <c r="F30" s="3">
        <v>75686</v>
      </c>
    </row>
    <row r="31" spans="1:6" ht="15" hidden="1">
      <c r="A31" s="6" t="s">
        <v>30</v>
      </c>
      <c r="B31" s="16">
        <v>52.5</v>
      </c>
      <c r="C31" s="14">
        <v>2351.24</v>
      </c>
      <c r="D31" s="3">
        <f t="shared" si="1"/>
        <v>44785.5238095238</v>
      </c>
      <c r="E31" s="16">
        <v>30558</v>
      </c>
      <c r="F31" s="3">
        <v>91749</v>
      </c>
    </row>
    <row r="32" spans="1:6" ht="15" hidden="1">
      <c r="A32" s="6" t="s">
        <v>31</v>
      </c>
      <c r="B32" s="16">
        <v>39</v>
      </c>
      <c r="C32" s="14">
        <v>1673.89</v>
      </c>
      <c r="D32" s="3">
        <f t="shared" si="1"/>
        <v>42920.256410256414</v>
      </c>
      <c r="E32" s="16">
        <v>30558</v>
      </c>
      <c r="F32" s="3">
        <v>80369.86</v>
      </c>
    </row>
    <row r="33" spans="1:6" ht="15" hidden="1">
      <c r="A33" s="6" t="s">
        <v>32</v>
      </c>
      <c r="B33" s="16">
        <v>13.75</v>
      </c>
      <c r="C33" s="14">
        <v>662.47</v>
      </c>
      <c r="D33" s="3">
        <f t="shared" si="1"/>
        <v>48179.63636363636</v>
      </c>
      <c r="E33" s="16">
        <v>30558</v>
      </c>
      <c r="F33" s="3">
        <v>83321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489.94</v>
      </c>
      <c r="C35" s="39">
        <f>SUM(C37:C46)</f>
        <v>18582.050000000003</v>
      </c>
      <c r="D35" s="38">
        <f>C35/B35*1000</f>
        <v>37927.19516675512</v>
      </c>
      <c r="E35" s="38">
        <v>30558</v>
      </c>
      <c r="F35" s="38">
        <v>210045</v>
      </c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>
        <v>43</v>
      </c>
      <c r="C37" s="14">
        <v>1519.86</v>
      </c>
      <c r="D37" s="3">
        <f>C37/B37*1000</f>
        <v>35345.58139534884</v>
      </c>
      <c r="E37" s="16">
        <v>30558</v>
      </c>
      <c r="F37" s="12">
        <v>150183</v>
      </c>
    </row>
    <row r="38" spans="1:6" ht="18.75" customHeight="1" hidden="1">
      <c r="A38" s="6" t="s">
        <v>24</v>
      </c>
      <c r="B38" s="16">
        <v>68</v>
      </c>
      <c r="C38" s="14">
        <v>2580.92</v>
      </c>
      <c r="D38" s="3">
        <f aca="true" t="shared" si="2" ref="D38:D46">C38/B38*1000</f>
        <v>37954.70588235294</v>
      </c>
      <c r="E38" s="16">
        <v>30558</v>
      </c>
      <c r="F38" s="12">
        <v>210045</v>
      </c>
    </row>
    <row r="39" spans="1:6" ht="18" customHeight="1" hidden="1">
      <c r="A39" s="6" t="s">
        <v>25</v>
      </c>
      <c r="B39" s="16">
        <v>90.5</v>
      </c>
      <c r="C39" s="14">
        <v>3636.19</v>
      </c>
      <c r="D39" s="3">
        <f t="shared" si="2"/>
        <v>40178.895027624305</v>
      </c>
      <c r="E39" s="16">
        <v>30558</v>
      </c>
      <c r="F39" s="36">
        <v>86077.96</v>
      </c>
    </row>
    <row r="40" spans="1:6" ht="20.25" customHeight="1" hidden="1">
      <c r="A40" s="6" t="s">
        <v>26</v>
      </c>
      <c r="B40" s="16">
        <v>57.44</v>
      </c>
      <c r="C40" s="14">
        <v>2207.88</v>
      </c>
      <c r="D40" s="3">
        <f>C40/B40*1000</f>
        <v>38438.02228412257</v>
      </c>
      <c r="E40" s="16">
        <v>30558</v>
      </c>
      <c r="F40" s="3">
        <v>102004</v>
      </c>
    </row>
    <row r="41" spans="1:6" ht="15" hidden="1">
      <c r="A41" s="6" t="s">
        <v>27</v>
      </c>
      <c r="B41" s="16">
        <v>44</v>
      </c>
      <c r="C41" s="14">
        <v>1720.18</v>
      </c>
      <c r="D41" s="3">
        <f t="shared" si="2"/>
        <v>39095</v>
      </c>
      <c r="E41" s="16">
        <v>30558</v>
      </c>
      <c r="F41" s="3">
        <v>123978</v>
      </c>
    </row>
    <row r="42" spans="1:6" ht="15" hidden="1">
      <c r="A42" s="6" t="s">
        <v>28</v>
      </c>
      <c r="B42" s="16">
        <v>55</v>
      </c>
      <c r="C42" s="14">
        <v>1940.64</v>
      </c>
      <c r="D42" s="3">
        <f t="shared" si="2"/>
        <v>35284.36363636364</v>
      </c>
      <c r="E42" s="16">
        <v>30558</v>
      </c>
      <c r="F42" s="12">
        <v>56952</v>
      </c>
    </row>
    <row r="43" spans="1:6" ht="15" hidden="1">
      <c r="A43" s="6" t="s">
        <v>29</v>
      </c>
      <c r="B43" s="16">
        <v>35</v>
      </c>
      <c r="C43" s="14">
        <v>1235.53</v>
      </c>
      <c r="D43" s="3">
        <f t="shared" si="2"/>
        <v>35300.85714285714</v>
      </c>
      <c r="E43" s="16">
        <v>30558</v>
      </c>
      <c r="F43" s="3">
        <v>96610</v>
      </c>
    </row>
    <row r="44" spans="1:6" ht="15" hidden="1">
      <c r="A44" s="6" t="s">
        <v>30</v>
      </c>
      <c r="B44" s="16">
        <v>47.25</v>
      </c>
      <c r="C44" s="14">
        <v>1699.12</v>
      </c>
      <c r="D44" s="3">
        <f t="shared" si="2"/>
        <v>35960.21164021164</v>
      </c>
      <c r="E44" s="16">
        <v>30558</v>
      </c>
      <c r="F44" s="3">
        <v>116509</v>
      </c>
    </row>
    <row r="45" spans="1:6" ht="15" hidden="1">
      <c r="A45" s="6" t="s">
        <v>31</v>
      </c>
      <c r="B45" s="16">
        <v>36</v>
      </c>
      <c r="C45" s="14">
        <v>1310.65</v>
      </c>
      <c r="D45" s="3">
        <f t="shared" si="2"/>
        <v>36406.944444444445</v>
      </c>
      <c r="E45" s="16">
        <v>30558</v>
      </c>
      <c r="F45" s="3">
        <v>67401</v>
      </c>
    </row>
    <row r="46" spans="1:6" ht="15" hidden="1">
      <c r="A46" s="6" t="s">
        <v>32</v>
      </c>
      <c r="B46" s="16">
        <v>13.75</v>
      </c>
      <c r="C46" s="14">
        <v>731.08</v>
      </c>
      <c r="D46" s="3">
        <f t="shared" si="2"/>
        <v>53169.45454545455</v>
      </c>
      <c r="E46" s="16">
        <v>30558</v>
      </c>
      <c r="F46" s="3">
        <v>85869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486.75</v>
      </c>
      <c r="C48" s="39">
        <f>SUM(C50:C59)</f>
        <v>22159.08</v>
      </c>
      <c r="D48" s="38">
        <f>C48/B48*1000</f>
        <v>45524.560862865954</v>
      </c>
      <c r="E48" s="38">
        <v>30558</v>
      </c>
      <c r="F48" s="38">
        <v>171070</v>
      </c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>
        <v>44</v>
      </c>
      <c r="C50" s="14">
        <v>1928.93</v>
      </c>
      <c r="D50" s="3">
        <f>C50/B50*1000</f>
        <v>43839.318181818184</v>
      </c>
      <c r="E50" s="16">
        <v>30558</v>
      </c>
      <c r="F50" s="3">
        <v>101977</v>
      </c>
    </row>
    <row r="51" spans="1:6" ht="15" hidden="1">
      <c r="A51" s="6" t="s">
        <v>24</v>
      </c>
      <c r="B51" s="16">
        <v>68</v>
      </c>
      <c r="C51" s="14">
        <v>3202.87</v>
      </c>
      <c r="D51" s="3">
        <f aca="true" t="shared" si="3" ref="D51:D59">C51/B51*1000</f>
        <v>47101.029411764706</v>
      </c>
      <c r="E51" s="16">
        <v>30558</v>
      </c>
      <c r="F51" s="3">
        <v>157236</v>
      </c>
    </row>
    <row r="52" spans="1:6" ht="18.75" customHeight="1" hidden="1">
      <c r="A52" s="6" t="s">
        <v>25</v>
      </c>
      <c r="B52" s="16">
        <v>88.75</v>
      </c>
      <c r="C52" s="14">
        <v>4438.82</v>
      </c>
      <c r="D52" s="3">
        <f t="shared" si="3"/>
        <v>50014.873239436616</v>
      </c>
      <c r="E52" s="16">
        <v>30558</v>
      </c>
      <c r="F52" s="3">
        <v>171070</v>
      </c>
    </row>
    <row r="53" spans="1:6" ht="18" customHeight="1" hidden="1">
      <c r="A53" s="6" t="s">
        <v>26</v>
      </c>
      <c r="B53" s="16">
        <v>58.25</v>
      </c>
      <c r="C53" s="14">
        <v>2810.5</v>
      </c>
      <c r="D53" s="3">
        <f t="shared" si="3"/>
        <v>48248.927038626614</v>
      </c>
      <c r="E53" s="16">
        <v>30558</v>
      </c>
      <c r="F53" s="3">
        <v>147604</v>
      </c>
    </row>
    <row r="54" spans="1:6" ht="20.25" customHeight="1" hidden="1">
      <c r="A54" s="6" t="s">
        <v>27</v>
      </c>
      <c r="B54" s="16">
        <v>43</v>
      </c>
      <c r="C54" s="14">
        <v>1733.46</v>
      </c>
      <c r="D54" s="3">
        <f t="shared" si="3"/>
        <v>40313.023255813954</v>
      </c>
      <c r="E54" s="16">
        <v>30558</v>
      </c>
      <c r="F54" s="3">
        <v>95997</v>
      </c>
    </row>
    <row r="55" spans="1:6" ht="15" hidden="1">
      <c r="A55" s="6" t="s">
        <v>28</v>
      </c>
      <c r="B55" s="16">
        <v>55</v>
      </c>
      <c r="C55" s="14">
        <v>2377.74</v>
      </c>
      <c r="D55" s="3">
        <f t="shared" si="3"/>
        <v>43231.63636363636</v>
      </c>
      <c r="E55" s="16">
        <v>30558</v>
      </c>
      <c r="F55" s="3">
        <v>157722</v>
      </c>
    </row>
    <row r="56" spans="1:6" ht="15" hidden="1">
      <c r="A56" s="6" t="s">
        <v>29</v>
      </c>
      <c r="B56" s="16">
        <v>35</v>
      </c>
      <c r="C56" s="14">
        <v>1405.13</v>
      </c>
      <c r="D56" s="3">
        <f t="shared" si="3"/>
        <v>40146.571428571435</v>
      </c>
      <c r="E56" s="16">
        <v>30558</v>
      </c>
      <c r="F56" s="3">
        <v>107837</v>
      </c>
    </row>
    <row r="57" spans="1:6" ht="15" hidden="1">
      <c r="A57" s="6" t="s">
        <v>30</v>
      </c>
      <c r="B57" s="16">
        <v>47.25</v>
      </c>
      <c r="C57" s="14">
        <v>2133.76</v>
      </c>
      <c r="D57" s="3">
        <f t="shared" si="3"/>
        <v>45158.94179894181</v>
      </c>
      <c r="E57" s="16">
        <v>30558</v>
      </c>
      <c r="F57" s="3">
        <v>156476</v>
      </c>
    </row>
    <row r="58" spans="1:6" ht="15" hidden="1">
      <c r="A58" s="6" t="s">
        <v>31</v>
      </c>
      <c r="B58" s="16">
        <v>36</v>
      </c>
      <c r="C58" s="14">
        <v>1606.54</v>
      </c>
      <c r="D58" s="3">
        <f t="shared" si="3"/>
        <v>44626.11111111111</v>
      </c>
      <c r="E58" s="16">
        <v>30558</v>
      </c>
      <c r="F58" s="3">
        <v>106422</v>
      </c>
    </row>
    <row r="59" spans="1:6" ht="15" hidden="1">
      <c r="A59" s="6" t="s">
        <v>32</v>
      </c>
      <c r="B59" s="16">
        <v>11.5</v>
      </c>
      <c r="C59" s="14">
        <v>521.33</v>
      </c>
      <c r="D59" s="3">
        <f t="shared" si="3"/>
        <v>45333.04347826088</v>
      </c>
      <c r="E59" s="16">
        <v>30558</v>
      </c>
      <c r="F59" s="3">
        <v>70191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488</v>
      </c>
      <c r="C61" s="39">
        <f>SUM(C63:C72)</f>
        <v>19970.539999999997</v>
      </c>
      <c r="D61" s="38">
        <f>C61/B61*1000</f>
        <v>40923.23770491803</v>
      </c>
      <c r="E61" s="38">
        <v>30558</v>
      </c>
      <c r="F61" s="38">
        <v>119102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>
        <v>44</v>
      </c>
      <c r="C63" s="14">
        <v>1706.01</v>
      </c>
      <c r="D63" s="3">
        <f>C63/B63*1000</f>
        <v>38772.954545454544</v>
      </c>
      <c r="E63" s="16">
        <v>30558</v>
      </c>
      <c r="F63" s="3">
        <v>97733</v>
      </c>
    </row>
    <row r="64" spans="1:6" s="5" customFormat="1" ht="15" customHeight="1" hidden="1">
      <c r="A64" s="6" t="s">
        <v>24</v>
      </c>
      <c r="B64" s="16">
        <v>68</v>
      </c>
      <c r="C64" s="14">
        <v>2940.65</v>
      </c>
      <c r="D64" s="3">
        <f aca="true" t="shared" si="4" ref="D64:D71">C64/B64*1000</f>
        <v>43244.852941176476</v>
      </c>
      <c r="E64" s="16">
        <v>30558</v>
      </c>
      <c r="F64" s="3">
        <v>108188</v>
      </c>
    </row>
    <row r="65" spans="1:6" ht="15" hidden="1">
      <c r="A65" s="6" t="s">
        <v>25</v>
      </c>
      <c r="B65" s="16">
        <v>88.75</v>
      </c>
      <c r="C65" s="14">
        <v>3772.21</v>
      </c>
      <c r="D65" s="3">
        <f t="shared" si="4"/>
        <v>42503.77464788732</v>
      </c>
      <c r="E65" s="16">
        <v>30558</v>
      </c>
      <c r="F65" s="3">
        <v>117280</v>
      </c>
    </row>
    <row r="66" spans="1:6" ht="18.75" customHeight="1" hidden="1">
      <c r="A66" s="6" t="s">
        <v>26</v>
      </c>
      <c r="B66" s="16">
        <v>58.25</v>
      </c>
      <c r="C66" s="14">
        <v>2283.99</v>
      </c>
      <c r="D66" s="3">
        <f>C66/B66*1000</f>
        <v>39210.12875536481</v>
      </c>
      <c r="E66" s="16">
        <v>30558</v>
      </c>
      <c r="F66" s="3">
        <v>119102</v>
      </c>
    </row>
    <row r="67" spans="1:6" ht="18" customHeight="1" hidden="1">
      <c r="A67" s="6" t="s">
        <v>27</v>
      </c>
      <c r="B67" s="16">
        <v>42</v>
      </c>
      <c r="C67" s="14">
        <v>1658.2</v>
      </c>
      <c r="D67" s="3">
        <f t="shared" si="4"/>
        <v>39480.95238095238</v>
      </c>
      <c r="E67" s="16">
        <v>30558</v>
      </c>
      <c r="F67" s="3">
        <v>94596</v>
      </c>
    </row>
    <row r="68" spans="1:6" ht="20.25" customHeight="1" hidden="1">
      <c r="A68" s="6" t="s">
        <v>28</v>
      </c>
      <c r="B68" s="16">
        <v>56</v>
      </c>
      <c r="C68" s="14">
        <v>2095.65</v>
      </c>
      <c r="D68" s="3">
        <f t="shared" si="4"/>
        <v>37422.32142857143</v>
      </c>
      <c r="E68" s="16">
        <v>30558</v>
      </c>
      <c r="F68" s="3">
        <v>93491</v>
      </c>
    </row>
    <row r="69" spans="1:6" ht="15" hidden="1">
      <c r="A69" s="6" t="s">
        <v>29</v>
      </c>
      <c r="B69" s="16">
        <v>35</v>
      </c>
      <c r="C69" s="14">
        <v>1310.73</v>
      </c>
      <c r="D69" s="3">
        <f>C69/B69*1000</f>
        <v>37449.42857142857</v>
      </c>
      <c r="E69" s="16">
        <v>30558</v>
      </c>
      <c r="F69" s="3">
        <v>89885</v>
      </c>
    </row>
    <row r="70" spans="1:6" ht="15" hidden="1">
      <c r="A70" s="6" t="s">
        <v>30</v>
      </c>
      <c r="B70" s="16">
        <v>47.5</v>
      </c>
      <c r="C70" s="14">
        <v>2100.35</v>
      </c>
      <c r="D70" s="3">
        <f t="shared" si="4"/>
        <v>44217.89473684211</v>
      </c>
      <c r="E70" s="16">
        <v>30558</v>
      </c>
      <c r="F70" s="3">
        <v>107556</v>
      </c>
    </row>
    <row r="71" spans="1:6" ht="15" hidden="1">
      <c r="A71" s="6" t="s">
        <v>31</v>
      </c>
      <c r="B71" s="16">
        <v>36</v>
      </c>
      <c r="C71" s="14">
        <v>1502.6</v>
      </c>
      <c r="D71" s="3">
        <f t="shared" si="4"/>
        <v>41738.88888888889</v>
      </c>
      <c r="E71" s="16">
        <v>30558</v>
      </c>
      <c r="F71" s="3">
        <v>94657</v>
      </c>
    </row>
    <row r="72" spans="1:6" ht="15" hidden="1">
      <c r="A72" s="6" t="s">
        <v>32</v>
      </c>
      <c r="B72" s="16">
        <v>12.5</v>
      </c>
      <c r="C72" s="14">
        <v>600.15</v>
      </c>
      <c r="D72" s="3">
        <f>C72/B72*1000</f>
        <v>48012</v>
      </c>
      <c r="E72" s="16">
        <v>30558</v>
      </c>
      <c r="F72" s="3">
        <v>72870</v>
      </c>
    </row>
    <row r="73" spans="1:6" ht="15" hidden="1">
      <c r="A73" s="6"/>
      <c r="B73" s="18"/>
      <c r="C73" s="7"/>
      <c r="D73" s="7"/>
      <c r="E73" s="16"/>
      <c r="F73" s="7"/>
    </row>
    <row r="74" spans="1:6" ht="15">
      <c r="A74" s="37" t="s">
        <v>7</v>
      </c>
      <c r="B74" s="38">
        <f>SUM(B76:B85)</f>
        <v>487.15</v>
      </c>
      <c r="C74" s="39">
        <f>SUM(C76:C85)</f>
        <v>26058.760000000002</v>
      </c>
      <c r="D74" s="38">
        <f>C74/B74*1000</f>
        <v>53492.27137432004</v>
      </c>
      <c r="E74" s="38">
        <v>30558</v>
      </c>
      <c r="F74" s="38">
        <v>164424</v>
      </c>
    </row>
    <row r="75" spans="1:6" ht="15">
      <c r="A75" s="70" t="s">
        <v>22</v>
      </c>
      <c r="B75" s="71"/>
      <c r="C75" s="71"/>
      <c r="D75" s="71"/>
      <c r="E75" s="71"/>
      <c r="F75" s="72"/>
    </row>
    <row r="76" spans="1:6" ht="15">
      <c r="A76" s="6" t="s">
        <v>23</v>
      </c>
      <c r="B76" s="16">
        <v>44</v>
      </c>
      <c r="C76" s="14">
        <v>2354.9</v>
      </c>
      <c r="D76" s="3">
        <f>C76/B76*1000</f>
        <v>53520.45454545455</v>
      </c>
      <c r="E76" s="16">
        <v>30558</v>
      </c>
      <c r="F76" s="3">
        <v>231830</v>
      </c>
    </row>
    <row r="77" spans="1:6" ht="15" customHeight="1">
      <c r="A77" s="6" t="s">
        <v>24</v>
      </c>
      <c r="B77" s="16">
        <v>68</v>
      </c>
      <c r="C77" s="14">
        <v>4094.22</v>
      </c>
      <c r="D77" s="3">
        <f aca="true" t="shared" si="5" ref="D77:D85">C77/B77*1000</f>
        <v>60209.11764705882</v>
      </c>
      <c r="E77" s="16">
        <v>30558</v>
      </c>
      <c r="F77" s="3">
        <v>141948</v>
      </c>
    </row>
    <row r="78" spans="1:6" s="5" customFormat="1" ht="15" customHeight="1">
      <c r="A78" s="6" t="s">
        <v>25</v>
      </c>
      <c r="B78" s="16">
        <v>88.75</v>
      </c>
      <c r="C78" s="14">
        <v>4278.3</v>
      </c>
      <c r="D78" s="3">
        <f t="shared" si="5"/>
        <v>48206.19718309859</v>
      </c>
      <c r="E78" s="16">
        <v>30558</v>
      </c>
      <c r="F78" s="3">
        <v>143688</v>
      </c>
    </row>
    <row r="79" spans="1:6" ht="15">
      <c r="A79" s="6" t="s">
        <v>26</v>
      </c>
      <c r="B79" s="16">
        <v>58.4</v>
      </c>
      <c r="C79" s="14">
        <v>2771.79</v>
      </c>
      <c r="D79" s="3">
        <f t="shared" si="5"/>
        <v>47462.15753424658</v>
      </c>
      <c r="E79" s="16">
        <v>30558</v>
      </c>
      <c r="F79" s="3">
        <v>132067</v>
      </c>
    </row>
    <row r="80" spans="1:6" ht="18.75" customHeight="1">
      <c r="A80" s="6" t="s">
        <v>27</v>
      </c>
      <c r="B80" s="16">
        <v>42</v>
      </c>
      <c r="C80" s="14">
        <v>2124.29</v>
      </c>
      <c r="D80" s="3">
        <f t="shared" si="5"/>
        <v>50578.333333333336</v>
      </c>
      <c r="E80" s="16">
        <v>30558</v>
      </c>
      <c r="F80" s="3">
        <v>102247</v>
      </c>
    </row>
    <row r="81" spans="1:6" ht="18" customHeight="1">
      <c r="A81" s="6" t="s">
        <v>28</v>
      </c>
      <c r="B81" s="16">
        <v>56</v>
      </c>
      <c r="C81" s="14">
        <v>3021.07</v>
      </c>
      <c r="D81" s="3">
        <f t="shared" si="5"/>
        <v>53947.67857142857</v>
      </c>
      <c r="E81" s="16">
        <v>30558</v>
      </c>
      <c r="F81" s="3">
        <v>108256</v>
      </c>
    </row>
    <row r="82" spans="1:6" ht="20.25" customHeight="1">
      <c r="A82" s="6" t="s">
        <v>29</v>
      </c>
      <c r="B82" s="16">
        <v>35</v>
      </c>
      <c r="C82" s="14">
        <v>1753.39</v>
      </c>
      <c r="D82" s="3">
        <f t="shared" si="5"/>
        <v>50096.857142857145</v>
      </c>
      <c r="E82" s="16">
        <v>30558</v>
      </c>
      <c r="F82" s="3">
        <v>96234</v>
      </c>
    </row>
    <row r="83" spans="1:6" ht="18" customHeight="1">
      <c r="A83" s="6" t="s">
        <v>30</v>
      </c>
      <c r="B83" s="16">
        <v>47.5</v>
      </c>
      <c r="C83" s="14">
        <v>2814.51</v>
      </c>
      <c r="D83" s="3">
        <f t="shared" si="5"/>
        <v>59252.84210526316</v>
      </c>
      <c r="E83" s="16">
        <v>30558</v>
      </c>
      <c r="F83" s="3">
        <v>164424</v>
      </c>
    </row>
    <row r="84" spans="1:6" ht="15">
      <c r="A84" s="6" t="s">
        <v>31</v>
      </c>
      <c r="B84" s="16">
        <v>36</v>
      </c>
      <c r="C84" s="14">
        <v>2233.73</v>
      </c>
      <c r="D84" s="3">
        <f t="shared" si="5"/>
        <v>62048.055555555555</v>
      </c>
      <c r="E84" s="16">
        <v>30558</v>
      </c>
      <c r="F84" s="3">
        <v>106100</v>
      </c>
    </row>
    <row r="85" spans="1:6" ht="15">
      <c r="A85" s="6" t="s">
        <v>32</v>
      </c>
      <c r="B85" s="16">
        <v>11.5</v>
      </c>
      <c r="C85" s="14">
        <v>612.56</v>
      </c>
      <c r="D85" s="3">
        <f t="shared" si="5"/>
        <v>53266.08695652173</v>
      </c>
      <c r="E85" s="16">
        <v>30558</v>
      </c>
      <c r="F85" s="3">
        <v>86127</v>
      </c>
    </row>
    <row r="86" spans="1:6" ht="15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hidden="1" outlineLevel="1">
      <c r="A179" s="37" t="s">
        <v>3</v>
      </c>
      <c r="B179" s="38">
        <f>SUM(B181:B195)</f>
        <v>1090.1</v>
      </c>
      <c r="C179" s="39">
        <f>SUM(C181:C195)+0.029</f>
        <v>54790.109</v>
      </c>
      <c r="D179" s="38">
        <f>C179/B179*1000</f>
        <v>50261.5438950555</v>
      </c>
      <c r="E179" s="38">
        <v>30558</v>
      </c>
      <c r="F179" s="38">
        <v>166966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205</v>
      </c>
      <c r="C181" s="22">
        <v>10913.38</v>
      </c>
      <c r="D181" s="16">
        <f>C181/B181*1000</f>
        <v>53236</v>
      </c>
      <c r="E181" s="16">
        <v>30558</v>
      </c>
      <c r="F181" s="16">
        <v>154389</v>
      </c>
    </row>
    <row r="182" spans="1:6" ht="15" hidden="1" outlineLevel="1">
      <c r="A182" s="21" t="s">
        <v>49</v>
      </c>
      <c r="B182" s="16">
        <v>64.5</v>
      </c>
      <c r="C182" s="22">
        <v>3254</v>
      </c>
      <c r="D182" s="16">
        <f aca="true" t="shared" si="13" ref="D182:D195">C182/B182*1000</f>
        <v>50449.61240310077</v>
      </c>
      <c r="E182" s="16">
        <v>30558</v>
      </c>
      <c r="F182" s="16">
        <v>136422</v>
      </c>
    </row>
    <row r="183" spans="1:6" ht="15" hidden="1" outlineLevel="1">
      <c r="A183" s="21" t="s">
        <v>50</v>
      </c>
      <c r="B183" s="16">
        <v>46</v>
      </c>
      <c r="C183" s="22">
        <v>2323.06</v>
      </c>
      <c r="D183" s="16">
        <f t="shared" si="13"/>
        <v>50501.30434782609</v>
      </c>
      <c r="E183" s="16">
        <v>30558</v>
      </c>
      <c r="F183" s="16">
        <v>111652</v>
      </c>
    </row>
    <row r="184" spans="1:6" ht="15" hidden="1" outlineLevel="1">
      <c r="A184" s="21" t="s">
        <v>51</v>
      </c>
      <c r="B184" s="16">
        <v>68</v>
      </c>
      <c r="C184" s="22">
        <v>2846.3</v>
      </c>
      <c r="D184" s="16">
        <f t="shared" si="13"/>
        <v>41857.352941176476</v>
      </c>
      <c r="E184" s="16">
        <v>30558</v>
      </c>
      <c r="F184" s="16">
        <v>113053</v>
      </c>
    </row>
    <row r="185" spans="1:6" ht="15" hidden="1" outlineLevel="1">
      <c r="A185" s="21" t="s">
        <v>52</v>
      </c>
      <c r="B185" s="16">
        <v>69</v>
      </c>
      <c r="C185" s="22">
        <v>3752.44</v>
      </c>
      <c r="D185" s="16">
        <f t="shared" si="13"/>
        <v>54383.1884057971</v>
      </c>
      <c r="E185" s="16">
        <v>30558</v>
      </c>
      <c r="F185" s="16">
        <v>178550</v>
      </c>
    </row>
    <row r="186" spans="1:6" ht="15" hidden="1" outlineLevel="1">
      <c r="A186" s="21" t="s">
        <v>53</v>
      </c>
      <c r="B186" s="16">
        <v>72</v>
      </c>
      <c r="C186" s="22">
        <v>3247.95</v>
      </c>
      <c r="D186" s="16">
        <f t="shared" si="13"/>
        <v>45110.416666666664</v>
      </c>
      <c r="E186" s="16">
        <v>30558</v>
      </c>
      <c r="F186" s="16">
        <v>155856</v>
      </c>
    </row>
    <row r="187" spans="1:6" ht="15" hidden="1" outlineLevel="1">
      <c r="A187" s="21" t="s">
        <v>54</v>
      </c>
      <c r="B187" s="16">
        <v>52</v>
      </c>
      <c r="C187" s="22">
        <v>2685.71</v>
      </c>
      <c r="D187" s="16">
        <f t="shared" si="13"/>
        <v>51648.26923076923</v>
      </c>
      <c r="E187" s="16">
        <v>30558</v>
      </c>
      <c r="F187" s="16">
        <v>163126</v>
      </c>
    </row>
    <row r="188" spans="1:6" ht="15" hidden="1" outlineLevel="1">
      <c r="A188" s="21" t="s">
        <v>36</v>
      </c>
      <c r="B188" s="16">
        <v>57</v>
      </c>
      <c r="C188" s="22">
        <v>2603.04</v>
      </c>
      <c r="D188" s="16">
        <f t="shared" si="13"/>
        <v>45667.368421052626</v>
      </c>
      <c r="E188" s="16">
        <v>30558</v>
      </c>
      <c r="F188" s="16">
        <v>95351</v>
      </c>
    </row>
    <row r="189" spans="1:6" ht="15" hidden="1">
      <c r="A189" s="21" t="s">
        <v>35</v>
      </c>
      <c r="B189" s="16">
        <v>62</v>
      </c>
      <c r="C189" s="22">
        <v>3248.03</v>
      </c>
      <c r="D189" s="16">
        <f t="shared" si="13"/>
        <v>52387.580645161295</v>
      </c>
      <c r="E189" s="16">
        <v>30558</v>
      </c>
      <c r="F189" s="16">
        <v>166966</v>
      </c>
    </row>
    <row r="190" spans="1:6" ht="15" customHeight="1" hidden="1">
      <c r="A190" s="21" t="s">
        <v>37</v>
      </c>
      <c r="B190" s="16">
        <v>57</v>
      </c>
      <c r="C190" s="22">
        <v>2833.2</v>
      </c>
      <c r="D190" s="16">
        <f t="shared" si="13"/>
        <v>49705.26315789473</v>
      </c>
      <c r="E190" s="16">
        <v>30558</v>
      </c>
      <c r="F190" s="16">
        <v>99416</v>
      </c>
    </row>
    <row r="191" spans="1:6" s="5" customFormat="1" ht="15" hidden="1">
      <c r="A191" s="21" t="s">
        <v>38</v>
      </c>
      <c r="B191" s="16">
        <v>60.5</v>
      </c>
      <c r="C191" s="22">
        <v>3248.83</v>
      </c>
      <c r="D191" s="16">
        <f t="shared" si="13"/>
        <v>53699.6694214876</v>
      </c>
      <c r="E191" s="16">
        <v>30558</v>
      </c>
      <c r="F191" s="16">
        <v>116522</v>
      </c>
    </row>
    <row r="192" spans="1:6" ht="15" hidden="1">
      <c r="A192" s="21" t="s">
        <v>39</v>
      </c>
      <c r="B192" s="16">
        <v>68</v>
      </c>
      <c r="C192" s="22">
        <v>3714.49</v>
      </c>
      <c r="D192" s="16">
        <f t="shared" si="13"/>
        <v>54624.85294117647</v>
      </c>
      <c r="E192" s="16">
        <v>30558</v>
      </c>
      <c r="F192" s="16">
        <v>140634</v>
      </c>
    </row>
    <row r="193" spans="1:6" ht="15" hidden="1">
      <c r="A193" s="21" t="s">
        <v>40</v>
      </c>
      <c r="B193" s="16">
        <v>69</v>
      </c>
      <c r="C193" s="22">
        <v>3521.04</v>
      </c>
      <c r="D193" s="16">
        <f t="shared" si="13"/>
        <v>51029.565217391304</v>
      </c>
      <c r="E193" s="16">
        <v>30558</v>
      </c>
      <c r="F193" s="16">
        <v>112794</v>
      </c>
    </row>
    <row r="194" spans="1:6" ht="15" hidden="1">
      <c r="A194" s="21" t="s">
        <v>41</v>
      </c>
      <c r="B194" s="16">
        <v>60</v>
      </c>
      <c r="C194" s="22">
        <v>2591.6</v>
      </c>
      <c r="D194" s="16">
        <f t="shared" si="13"/>
        <v>43193.333333333336</v>
      </c>
      <c r="E194" s="16">
        <v>30558</v>
      </c>
      <c r="F194" s="16">
        <v>118159</v>
      </c>
    </row>
    <row r="195" spans="1:6" ht="15" hidden="1">
      <c r="A195" s="21" t="s">
        <v>42</v>
      </c>
      <c r="B195" s="16">
        <v>80.1</v>
      </c>
      <c r="C195" s="22">
        <v>4007.01</v>
      </c>
      <c r="D195" s="16">
        <f t="shared" si="13"/>
        <v>50025.09363295881</v>
      </c>
      <c r="E195" s="16">
        <v>30558</v>
      </c>
      <c r="F195" s="16">
        <v>124669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1049.05</v>
      </c>
      <c r="C197" s="39">
        <f>SUM(C199:C213)</f>
        <v>49308.43</v>
      </c>
      <c r="D197" s="38">
        <f>C197/B197*1000</f>
        <v>47002.93598970497</v>
      </c>
      <c r="E197" s="38">
        <v>28142.4</v>
      </c>
      <c r="F197" s="38">
        <v>178461</v>
      </c>
    </row>
    <row r="198" spans="1:6" ht="15" hidden="1">
      <c r="A198" s="76" t="s">
        <v>22</v>
      </c>
      <c r="B198" s="77"/>
      <c r="C198" s="77"/>
      <c r="D198" s="77"/>
      <c r="E198" s="77"/>
      <c r="F198" s="78"/>
    </row>
    <row r="199" spans="1:6" ht="15" hidden="1">
      <c r="A199" s="21" t="s">
        <v>34</v>
      </c>
      <c r="B199" s="16">
        <v>198.7</v>
      </c>
      <c r="C199" s="22">
        <v>10152.17</v>
      </c>
      <c r="D199" s="16">
        <f>C199/B199*1000</f>
        <v>51092.95420231505</v>
      </c>
      <c r="E199" s="16">
        <v>30558</v>
      </c>
      <c r="F199" s="16">
        <v>169389</v>
      </c>
    </row>
    <row r="200" spans="1:6" ht="15" hidden="1">
      <c r="A200" s="21" t="s">
        <v>49</v>
      </c>
      <c r="B200" s="16">
        <v>61.5</v>
      </c>
      <c r="C200" s="22">
        <v>2801.79</v>
      </c>
      <c r="D200" s="16">
        <f aca="true" t="shared" si="14" ref="D200:D213">C200/B200*1000</f>
        <v>45557.560975609755</v>
      </c>
      <c r="E200" s="16">
        <v>30558</v>
      </c>
      <c r="F200" s="16">
        <v>105855</v>
      </c>
    </row>
    <row r="201" spans="1:6" ht="15" hidden="1">
      <c r="A201" s="21" t="s">
        <v>50</v>
      </c>
      <c r="B201" s="16">
        <v>45.6</v>
      </c>
      <c r="C201" s="22">
        <v>2109.02</v>
      </c>
      <c r="D201" s="16">
        <f t="shared" si="14"/>
        <v>46250.43859649123</v>
      </c>
      <c r="E201" s="16">
        <v>30558</v>
      </c>
      <c r="F201" s="16">
        <v>123496</v>
      </c>
    </row>
    <row r="202" spans="1:6" ht="15" hidden="1">
      <c r="A202" s="21" t="s">
        <v>51</v>
      </c>
      <c r="B202" s="16">
        <v>67</v>
      </c>
      <c r="C202" s="22">
        <v>2618.01</v>
      </c>
      <c r="D202" s="16">
        <f t="shared" si="14"/>
        <v>39074.77611940299</v>
      </c>
      <c r="E202" s="16">
        <v>30558</v>
      </c>
      <c r="F202" s="36">
        <v>128053</v>
      </c>
    </row>
    <row r="203" spans="1:6" ht="15" hidden="1">
      <c r="A203" s="21" t="s">
        <v>52</v>
      </c>
      <c r="B203" s="16">
        <v>60</v>
      </c>
      <c r="C203" s="22">
        <v>2658.25</v>
      </c>
      <c r="D203" s="16">
        <f t="shared" si="14"/>
        <v>44304.166666666664</v>
      </c>
      <c r="E203" s="16">
        <v>30558</v>
      </c>
      <c r="F203" s="16">
        <v>101198</v>
      </c>
    </row>
    <row r="204" spans="1:6" ht="15" hidden="1">
      <c r="A204" s="21" t="s">
        <v>53</v>
      </c>
      <c r="B204" s="16">
        <v>71</v>
      </c>
      <c r="C204" s="22">
        <v>3144.83</v>
      </c>
      <c r="D204" s="16">
        <f t="shared" si="14"/>
        <v>44293.38028169014</v>
      </c>
      <c r="E204" s="16">
        <v>30558</v>
      </c>
      <c r="F204" s="16">
        <v>128329</v>
      </c>
    </row>
    <row r="205" spans="1:6" ht="15" hidden="1">
      <c r="A205" s="21" t="s">
        <v>54</v>
      </c>
      <c r="B205" s="16">
        <v>52</v>
      </c>
      <c r="C205" s="22">
        <v>2799.29</v>
      </c>
      <c r="D205" s="16">
        <f t="shared" si="14"/>
        <v>53832.49999999999</v>
      </c>
      <c r="E205" s="16">
        <v>30558</v>
      </c>
      <c r="F205" s="16">
        <v>178461</v>
      </c>
    </row>
    <row r="206" spans="1:6" ht="15" hidden="1">
      <c r="A206" s="21" t="s">
        <v>36</v>
      </c>
      <c r="B206" s="16">
        <v>63</v>
      </c>
      <c r="C206" s="22">
        <v>2555.54</v>
      </c>
      <c r="D206" s="16">
        <f t="shared" si="14"/>
        <v>40564.12698412699</v>
      </c>
      <c r="E206" s="16">
        <v>30558</v>
      </c>
      <c r="F206" s="16">
        <v>130346</v>
      </c>
    </row>
    <row r="207" spans="1:6" ht="15" hidden="1">
      <c r="A207" s="21" t="s">
        <v>35</v>
      </c>
      <c r="B207" s="16">
        <v>59</v>
      </c>
      <c r="C207" s="22">
        <v>2882.36</v>
      </c>
      <c r="D207" s="16">
        <f t="shared" si="14"/>
        <v>48853.5593220339</v>
      </c>
      <c r="E207" s="16">
        <v>30558</v>
      </c>
      <c r="F207" s="16">
        <v>122396</v>
      </c>
    </row>
    <row r="208" spans="1:6" ht="15" hidden="1">
      <c r="A208" s="21" t="s">
        <v>37</v>
      </c>
      <c r="B208" s="16">
        <v>54</v>
      </c>
      <c r="C208" s="22">
        <v>2405.41</v>
      </c>
      <c r="D208" s="16">
        <f t="shared" si="14"/>
        <v>44544.62962962963</v>
      </c>
      <c r="E208" s="16">
        <v>30558</v>
      </c>
      <c r="F208" s="16">
        <v>100310</v>
      </c>
    </row>
    <row r="209" spans="1:6" s="5" customFormat="1" ht="15" hidden="1">
      <c r="A209" s="21" t="s">
        <v>38</v>
      </c>
      <c r="B209" s="16">
        <v>59.5</v>
      </c>
      <c r="C209" s="22">
        <v>3105.11</v>
      </c>
      <c r="D209" s="16">
        <f t="shared" si="14"/>
        <v>52186.72268907563</v>
      </c>
      <c r="E209" s="16">
        <v>30558</v>
      </c>
      <c r="F209" s="16">
        <v>116522</v>
      </c>
    </row>
    <row r="210" spans="1:6" ht="15" hidden="1">
      <c r="A210" s="21" t="s">
        <v>39</v>
      </c>
      <c r="B210" s="16">
        <v>60</v>
      </c>
      <c r="C210" s="22">
        <v>3157.3</v>
      </c>
      <c r="D210" s="16">
        <f t="shared" si="14"/>
        <v>52621.66666666667</v>
      </c>
      <c r="E210" s="16">
        <v>30558</v>
      </c>
      <c r="F210" s="16">
        <v>118755</v>
      </c>
    </row>
    <row r="211" spans="1:6" ht="15" hidden="1">
      <c r="A211" s="21" t="s">
        <v>40</v>
      </c>
      <c r="B211" s="16">
        <v>66</v>
      </c>
      <c r="C211" s="22">
        <v>3301.95</v>
      </c>
      <c r="D211" s="16">
        <f t="shared" si="14"/>
        <v>50029.54545454545</v>
      </c>
      <c r="E211" s="16">
        <v>30558</v>
      </c>
      <c r="F211" s="16">
        <v>105527</v>
      </c>
    </row>
    <row r="212" spans="1:6" ht="15" hidden="1">
      <c r="A212" s="21" t="s">
        <v>41</v>
      </c>
      <c r="B212" s="16">
        <v>61</v>
      </c>
      <c r="C212" s="22">
        <v>2521.12</v>
      </c>
      <c r="D212" s="16">
        <f t="shared" si="14"/>
        <v>41329.83606557376</v>
      </c>
      <c r="E212" s="16">
        <v>30558</v>
      </c>
      <c r="F212" s="16">
        <v>150659</v>
      </c>
    </row>
    <row r="213" spans="1:6" ht="15" hidden="1">
      <c r="A213" s="21" t="s">
        <v>42</v>
      </c>
      <c r="B213" s="16">
        <v>70.75</v>
      </c>
      <c r="C213" s="22">
        <v>3096.28</v>
      </c>
      <c r="D213" s="16">
        <f t="shared" si="14"/>
        <v>43763.674911660775</v>
      </c>
      <c r="E213" s="16">
        <v>30558</v>
      </c>
      <c r="F213" s="16">
        <v>118734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1039.5</v>
      </c>
      <c r="C215" s="41">
        <f>SUM(C217:C231)</f>
        <v>55577.21</v>
      </c>
      <c r="D215" s="42">
        <f>C215/B215*1000</f>
        <v>53465.32948532949</v>
      </c>
      <c r="E215" s="38">
        <v>30558</v>
      </c>
      <c r="F215" s="38">
        <v>192915</v>
      </c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>
        <v>197.7</v>
      </c>
      <c r="C217" s="22">
        <v>10807.56</v>
      </c>
      <c r="D217" s="16">
        <f>C217/B217*1000</f>
        <v>54666.464339908955</v>
      </c>
      <c r="E217" s="16">
        <v>30558</v>
      </c>
      <c r="F217" s="16">
        <v>192915</v>
      </c>
    </row>
    <row r="218" spans="1:6" ht="15" hidden="1">
      <c r="A218" s="21" t="s">
        <v>49</v>
      </c>
      <c r="B218" s="16">
        <v>60.5</v>
      </c>
      <c r="C218" s="22">
        <v>3031.12</v>
      </c>
      <c r="D218" s="16">
        <f aca="true" t="shared" si="15" ref="D218:D231">C218/B218*1000</f>
        <v>50101.157024793385</v>
      </c>
      <c r="E218" s="16">
        <v>30558</v>
      </c>
      <c r="F218" s="16">
        <v>149714</v>
      </c>
    </row>
    <row r="219" spans="1:6" ht="15" hidden="1">
      <c r="A219" s="21" t="s">
        <v>50</v>
      </c>
      <c r="B219" s="16">
        <v>45</v>
      </c>
      <c r="C219" s="22">
        <v>2480.06</v>
      </c>
      <c r="D219" s="16">
        <f t="shared" si="15"/>
        <v>55112.444444444445</v>
      </c>
      <c r="E219" s="16">
        <v>30558</v>
      </c>
      <c r="F219" s="16">
        <v>145153</v>
      </c>
    </row>
    <row r="220" spans="1:6" ht="15" hidden="1">
      <c r="A220" s="21" t="s">
        <v>51</v>
      </c>
      <c r="B220" s="16">
        <v>66</v>
      </c>
      <c r="C220" s="22">
        <v>2963.99</v>
      </c>
      <c r="D220" s="16">
        <f t="shared" si="15"/>
        <v>44908.93939393939</v>
      </c>
      <c r="E220" s="16">
        <v>30558</v>
      </c>
      <c r="F220" s="16">
        <v>155886</v>
      </c>
    </row>
    <row r="221" spans="1:6" ht="15" hidden="1">
      <c r="A221" s="21" t="s">
        <v>52</v>
      </c>
      <c r="B221" s="16">
        <v>60</v>
      </c>
      <c r="C221" s="22">
        <v>2974.06</v>
      </c>
      <c r="D221" s="16">
        <f t="shared" si="15"/>
        <v>49567.666666666664</v>
      </c>
      <c r="E221" s="16">
        <v>30558</v>
      </c>
      <c r="F221" s="16">
        <v>141867</v>
      </c>
    </row>
    <row r="222" spans="1:6" ht="15" hidden="1">
      <c r="A222" s="21" t="s">
        <v>53</v>
      </c>
      <c r="B222" s="16">
        <v>71</v>
      </c>
      <c r="C222" s="22">
        <v>3417.09</v>
      </c>
      <c r="D222" s="16">
        <f t="shared" si="15"/>
        <v>48128.028169014084</v>
      </c>
      <c r="E222" s="16">
        <v>30558</v>
      </c>
      <c r="F222" s="16">
        <v>186252</v>
      </c>
    </row>
    <row r="223" spans="1:6" ht="15" hidden="1">
      <c r="A223" s="21" t="s">
        <v>54</v>
      </c>
      <c r="B223" s="16">
        <v>47</v>
      </c>
      <c r="C223" s="22">
        <v>2694.95</v>
      </c>
      <c r="D223" s="16">
        <f t="shared" si="15"/>
        <v>57339.36170212765</v>
      </c>
      <c r="E223" s="16">
        <v>30558</v>
      </c>
      <c r="F223" s="16">
        <v>124066</v>
      </c>
    </row>
    <row r="224" spans="1:6" ht="15" hidden="1">
      <c r="A224" s="21" t="s">
        <v>36</v>
      </c>
      <c r="B224" s="16">
        <v>54.5</v>
      </c>
      <c r="C224" s="22">
        <v>2670.77</v>
      </c>
      <c r="D224" s="16">
        <f t="shared" si="15"/>
        <v>49004.95412844037</v>
      </c>
      <c r="E224" s="16">
        <v>30558</v>
      </c>
      <c r="F224" s="16">
        <v>134553</v>
      </c>
    </row>
    <row r="225" spans="1:6" ht="15" hidden="1">
      <c r="A225" s="21" t="s">
        <v>35</v>
      </c>
      <c r="B225" s="16">
        <v>59</v>
      </c>
      <c r="C225" s="22">
        <v>2987.32</v>
      </c>
      <c r="D225" s="16">
        <f t="shared" si="15"/>
        <v>50632.54237288136</v>
      </c>
      <c r="E225" s="16">
        <v>30558</v>
      </c>
      <c r="F225" s="16">
        <v>124846</v>
      </c>
    </row>
    <row r="226" spans="1:6" ht="15" hidden="1">
      <c r="A226" s="21" t="s">
        <v>37</v>
      </c>
      <c r="B226" s="16">
        <v>53</v>
      </c>
      <c r="C226" s="22">
        <v>3027.66</v>
      </c>
      <c r="D226" s="16">
        <f t="shared" si="15"/>
        <v>57125.66037735849</v>
      </c>
      <c r="E226" s="16">
        <v>30558</v>
      </c>
      <c r="F226" s="16">
        <v>106853</v>
      </c>
    </row>
    <row r="227" spans="1:6" s="5" customFormat="1" ht="15" hidden="1">
      <c r="A227" s="21" t="s">
        <v>38</v>
      </c>
      <c r="B227" s="16">
        <v>62.8</v>
      </c>
      <c r="C227" s="22">
        <v>4783.98</v>
      </c>
      <c r="D227" s="16">
        <f t="shared" si="15"/>
        <v>76178.02547770701</v>
      </c>
      <c r="E227" s="16">
        <v>30558</v>
      </c>
      <c r="F227" s="16">
        <v>140256</v>
      </c>
    </row>
    <row r="228" spans="1:6" ht="15" hidden="1">
      <c r="A228" s="21" t="s">
        <v>39</v>
      </c>
      <c r="B228" s="16">
        <v>63</v>
      </c>
      <c r="C228" s="22">
        <v>3517.37</v>
      </c>
      <c r="D228" s="16">
        <f t="shared" si="15"/>
        <v>55831.26984126984</v>
      </c>
      <c r="E228" s="16">
        <v>30558</v>
      </c>
      <c r="F228" s="16">
        <v>171019</v>
      </c>
    </row>
    <row r="229" spans="1:6" ht="15" hidden="1">
      <c r="A229" s="21" t="s">
        <v>40</v>
      </c>
      <c r="B229" s="16">
        <v>65</v>
      </c>
      <c r="C229" s="22">
        <v>3592.16</v>
      </c>
      <c r="D229" s="16">
        <f t="shared" si="15"/>
        <v>55263.99999999999</v>
      </c>
      <c r="E229" s="16">
        <v>30558</v>
      </c>
      <c r="F229" s="16">
        <v>163621</v>
      </c>
    </row>
    <row r="230" spans="1:6" ht="15" hidden="1">
      <c r="A230" s="21" t="s">
        <v>41</v>
      </c>
      <c r="B230" s="16">
        <v>61</v>
      </c>
      <c r="C230" s="22">
        <v>2836.25</v>
      </c>
      <c r="D230" s="16">
        <f t="shared" si="15"/>
        <v>46495.90163934426</v>
      </c>
      <c r="E230" s="16">
        <v>30558</v>
      </c>
      <c r="F230" s="16">
        <v>153107</v>
      </c>
    </row>
    <row r="231" spans="1:6" ht="15" hidden="1">
      <c r="A231" s="21" t="s">
        <v>42</v>
      </c>
      <c r="B231" s="16">
        <v>74</v>
      </c>
      <c r="C231" s="22">
        <v>3792.87</v>
      </c>
      <c r="D231" s="16">
        <f t="shared" si="15"/>
        <v>51254.99999999999</v>
      </c>
      <c r="E231" s="16">
        <v>30558</v>
      </c>
      <c r="F231" s="16">
        <v>137067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1033.1</v>
      </c>
      <c r="C233" s="41">
        <f>SUM(C235:C249)</f>
        <v>55386.68000000001</v>
      </c>
      <c r="D233" s="42">
        <f>C233/B233*1000</f>
        <v>53612.1188655503</v>
      </c>
      <c r="E233" s="38">
        <v>30558</v>
      </c>
      <c r="F233" s="38">
        <v>194680</v>
      </c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>
        <v>198</v>
      </c>
      <c r="C235" s="22">
        <v>10662.59</v>
      </c>
      <c r="D235" s="16">
        <f>C235/B235*1000</f>
        <v>53851.46464646465</v>
      </c>
      <c r="E235" s="16">
        <v>30558</v>
      </c>
      <c r="F235" s="16">
        <v>193380.07</v>
      </c>
    </row>
    <row r="236" spans="1:6" ht="15" hidden="1">
      <c r="A236" s="21" t="s">
        <v>49</v>
      </c>
      <c r="B236" s="16">
        <v>60.5</v>
      </c>
      <c r="C236" s="22">
        <v>2942.34</v>
      </c>
      <c r="D236" s="16">
        <f>C236/B236*1000</f>
        <v>48633.71900826447</v>
      </c>
      <c r="E236" s="16">
        <v>30558</v>
      </c>
      <c r="F236" s="16">
        <v>95458</v>
      </c>
    </row>
    <row r="237" spans="1:6" ht="15" hidden="1">
      <c r="A237" s="21" t="s">
        <v>50</v>
      </c>
      <c r="B237" s="16">
        <v>44</v>
      </c>
      <c r="C237" s="22">
        <v>2231.77</v>
      </c>
      <c r="D237" s="16">
        <f>C237/B237*1000</f>
        <v>50722.04545454545</v>
      </c>
      <c r="E237" s="16">
        <v>30558</v>
      </c>
      <c r="F237" s="16">
        <v>126063</v>
      </c>
    </row>
    <row r="238" spans="1:6" ht="15" hidden="1">
      <c r="A238" s="21" t="s">
        <v>51</v>
      </c>
      <c r="B238" s="16">
        <v>66</v>
      </c>
      <c r="C238" s="22">
        <v>3010.19</v>
      </c>
      <c r="D238" s="16">
        <f>C238/B238*1000</f>
        <v>45608.93939393939</v>
      </c>
      <c r="E238" s="16">
        <v>30558</v>
      </c>
      <c r="F238" s="16">
        <v>148790</v>
      </c>
    </row>
    <row r="239" spans="1:6" ht="15" hidden="1">
      <c r="A239" s="21" t="s">
        <v>52</v>
      </c>
      <c r="B239" s="16">
        <v>60</v>
      </c>
      <c r="C239" s="22">
        <v>2967.33</v>
      </c>
      <c r="D239" s="16">
        <f aca="true" t="shared" si="16" ref="D239:D249">C239/B239*1000</f>
        <v>49455.5</v>
      </c>
      <c r="E239" s="16">
        <v>30558</v>
      </c>
      <c r="F239" s="16">
        <v>112222</v>
      </c>
    </row>
    <row r="240" spans="1:6" ht="15" hidden="1">
      <c r="A240" s="21" t="s">
        <v>53</v>
      </c>
      <c r="B240" s="16">
        <v>67</v>
      </c>
      <c r="C240" s="22">
        <v>4935.09</v>
      </c>
      <c r="D240" s="16">
        <f t="shared" si="16"/>
        <v>73658.05970149253</v>
      </c>
      <c r="E240" s="16">
        <v>30558</v>
      </c>
      <c r="F240" s="16">
        <v>194680</v>
      </c>
    </row>
    <row r="241" spans="1:6" ht="15" hidden="1">
      <c r="A241" s="21" t="s">
        <v>54</v>
      </c>
      <c r="B241" s="16">
        <v>49</v>
      </c>
      <c r="C241" s="22">
        <v>2939.67</v>
      </c>
      <c r="D241" s="16">
        <f t="shared" si="16"/>
        <v>59993.265306122456</v>
      </c>
      <c r="E241" s="16">
        <v>30558</v>
      </c>
      <c r="F241" s="16">
        <v>141191</v>
      </c>
    </row>
    <row r="242" spans="1:6" ht="15" hidden="1">
      <c r="A242" s="21" t="s">
        <v>36</v>
      </c>
      <c r="B242" s="16">
        <v>54</v>
      </c>
      <c r="C242" s="22">
        <v>2559.75</v>
      </c>
      <c r="D242" s="16">
        <f>C242/B242*1000</f>
        <v>47402.77777777778</v>
      </c>
      <c r="E242" s="16">
        <v>30558</v>
      </c>
      <c r="F242" s="16">
        <v>99699</v>
      </c>
    </row>
    <row r="243" spans="1:6" ht="15" hidden="1">
      <c r="A243" s="21" t="s">
        <v>35</v>
      </c>
      <c r="B243" s="16">
        <v>60</v>
      </c>
      <c r="C243" s="22">
        <v>3089.5</v>
      </c>
      <c r="D243" s="16">
        <f>C243/B243*1000</f>
        <v>51491.666666666664</v>
      </c>
      <c r="E243" s="16">
        <v>30558</v>
      </c>
      <c r="F243" s="16">
        <v>131457</v>
      </c>
    </row>
    <row r="244" spans="1:6" ht="15" hidden="1">
      <c r="A244" s="21" t="s">
        <v>37</v>
      </c>
      <c r="B244" s="16">
        <v>53</v>
      </c>
      <c r="C244" s="22">
        <v>2803.17</v>
      </c>
      <c r="D244" s="16">
        <f t="shared" si="16"/>
        <v>52890</v>
      </c>
      <c r="E244" s="16">
        <v>30558</v>
      </c>
      <c r="F244" s="16">
        <v>145575</v>
      </c>
    </row>
    <row r="245" spans="1:6" s="5" customFormat="1" ht="15" hidden="1">
      <c r="A245" s="21" t="s">
        <v>38</v>
      </c>
      <c r="B245" s="16">
        <v>62.1</v>
      </c>
      <c r="C245" s="22">
        <v>3148.52</v>
      </c>
      <c r="D245" s="16">
        <f t="shared" si="16"/>
        <v>50700.80515297907</v>
      </c>
      <c r="E245" s="16">
        <v>30558</v>
      </c>
      <c r="F245" s="16">
        <v>137870</v>
      </c>
    </row>
    <row r="246" spans="1:6" ht="15" hidden="1">
      <c r="A246" s="21" t="s">
        <v>39</v>
      </c>
      <c r="B246" s="16">
        <v>64</v>
      </c>
      <c r="C246" s="22">
        <v>4538.68</v>
      </c>
      <c r="D246" s="16">
        <f t="shared" si="16"/>
        <v>70916.875</v>
      </c>
      <c r="E246" s="16">
        <v>30558</v>
      </c>
      <c r="F246" s="16">
        <v>168309</v>
      </c>
    </row>
    <row r="247" spans="1:6" ht="15" hidden="1">
      <c r="A247" s="21" t="s">
        <v>40</v>
      </c>
      <c r="B247" s="16">
        <v>65</v>
      </c>
      <c r="C247" s="22">
        <v>3372.34</v>
      </c>
      <c r="D247" s="16">
        <f t="shared" si="16"/>
        <v>51882.15384615385</v>
      </c>
      <c r="E247" s="16">
        <v>30558</v>
      </c>
      <c r="F247" s="16">
        <v>158198</v>
      </c>
    </row>
    <row r="248" spans="1:6" ht="15" hidden="1">
      <c r="A248" s="21" t="s">
        <v>41</v>
      </c>
      <c r="B248" s="16">
        <v>58</v>
      </c>
      <c r="C248" s="22">
        <v>2644.62</v>
      </c>
      <c r="D248" s="16">
        <f t="shared" si="16"/>
        <v>45596.89655172414</v>
      </c>
      <c r="E248" s="16">
        <v>30558</v>
      </c>
      <c r="F248" s="16">
        <v>133070</v>
      </c>
    </row>
    <row r="249" spans="1:6" ht="15" hidden="1">
      <c r="A249" s="21" t="s">
        <v>42</v>
      </c>
      <c r="B249" s="16">
        <v>72.5</v>
      </c>
      <c r="C249" s="22">
        <v>3541.12</v>
      </c>
      <c r="D249" s="16">
        <f t="shared" si="16"/>
        <v>48843.034482758616</v>
      </c>
      <c r="E249" s="16">
        <v>30558</v>
      </c>
      <c r="F249" s="16">
        <v>147182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1037.85</v>
      </c>
      <c r="C251" s="41">
        <f>SUM(C253:C267)</f>
        <v>71164.73</v>
      </c>
      <c r="D251" s="42">
        <f>C251/B251*1000</f>
        <v>68569.37900467313</v>
      </c>
      <c r="E251" s="38">
        <v>30558</v>
      </c>
      <c r="F251" s="38">
        <v>169476</v>
      </c>
    </row>
    <row r="252" spans="1:6" ht="15">
      <c r="A252" s="76" t="s">
        <v>22</v>
      </c>
      <c r="B252" s="77"/>
      <c r="C252" s="77"/>
      <c r="D252" s="77"/>
      <c r="E252" s="77"/>
      <c r="F252" s="78"/>
    </row>
    <row r="253" spans="1:6" ht="15">
      <c r="A253" s="21" t="s">
        <v>34</v>
      </c>
      <c r="B253" s="16">
        <v>198</v>
      </c>
      <c r="C253" s="22">
        <v>15190.39</v>
      </c>
      <c r="D253" s="16">
        <f>C253/B253*1000</f>
        <v>76719.1414141414</v>
      </c>
      <c r="E253" s="16">
        <v>30558</v>
      </c>
      <c r="F253" s="16">
        <v>185392</v>
      </c>
    </row>
    <row r="254" spans="1:6" ht="15">
      <c r="A254" s="21" t="s">
        <v>49</v>
      </c>
      <c r="B254" s="16">
        <v>60.5</v>
      </c>
      <c r="C254" s="22">
        <v>3921.74</v>
      </c>
      <c r="D254" s="16">
        <f aca="true" t="shared" si="17" ref="D254:D267">C254/B254*1000</f>
        <v>64822.14876033058</v>
      </c>
      <c r="E254" s="16">
        <v>30558</v>
      </c>
      <c r="F254" s="16">
        <v>117104</v>
      </c>
    </row>
    <row r="255" spans="1:6" ht="15">
      <c r="A255" s="21" t="s">
        <v>50</v>
      </c>
      <c r="B255" s="16">
        <v>44</v>
      </c>
      <c r="C255" s="22">
        <v>2915.44</v>
      </c>
      <c r="D255" s="16">
        <f t="shared" si="17"/>
        <v>66260</v>
      </c>
      <c r="E255" s="16">
        <v>30558</v>
      </c>
      <c r="F255" s="16">
        <v>132768</v>
      </c>
    </row>
    <row r="256" spans="1:6" ht="15">
      <c r="A256" s="21" t="s">
        <v>51</v>
      </c>
      <c r="B256" s="16">
        <v>66</v>
      </c>
      <c r="C256" s="22">
        <v>4011.7</v>
      </c>
      <c r="D256" s="16">
        <f t="shared" si="17"/>
        <v>60783.33333333333</v>
      </c>
      <c r="E256" s="16">
        <v>30558</v>
      </c>
      <c r="F256" s="16">
        <v>142787</v>
      </c>
    </row>
    <row r="257" spans="1:6" ht="15">
      <c r="A257" s="21" t="s">
        <v>52</v>
      </c>
      <c r="B257" s="16">
        <v>60</v>
      </c>
      <c r="C257" s="22">
        <v>3676.12</v>
      </c>
      <c r="D257" s="16">
        <f t="shared" si="17"/>
        <v>61268.66666666667</v>
      </c>
      <c r="E257" s="16">
        <v>30558</v>
      </c>
      <c r="F257" s="16">
        <v>169476</v>
      </c>
    </row>
    <row r="258" spans="1:6" ht="15">
      <c r="A258" s="21" t="s">
        <v>53</v>
      </c>
      <c r="B258" s="16">
        <v>67</v>
      </c>
      <c r="C258" s="22">
        <v>4478.91</v>
      </c>
      <c r="D258" s="16">
        <f t="shared" si="17"/>
        <v>66849.40298507462</v>
      </c>
      <c r="E258" s="16">
        <v>30558</v>
      </c>
      <c r="F258" s="16">
        <v>147864</v>
      </c>
    </row>
    <row r="259" spans="1:6" ht="15">
      <c r="A259" s="21" t="s">
        <v>54</v>
      </c>
      <c r="B259" s="16">
        <v>49</v>
      </c>
      <c r="C259" s="22">
        <v>4332.39</v>
      </c>
      <c r="D259" s="16">
        <f>C259/B259*1000</f>
        <v>88416.12244897959</v>
      </c>
      <c r="E259" s="16">
        <v>30558</v>
      </c>
      <c r="F259" s="16">
        <v>137321</v>
      </c>
    </row>
    <row r="260" spans="1:6" ht="15">
      <c r="A260" s="21" t="s">
        <v>36</v>
      </c>
      <c r="B260" s="16">
        <v>54</v>
      </c>
      <c r="C260" s="22">
        <v>3113.24</v>
      </c>
      <c r="D260" s="16">
        <f t="shared" si="17"/>
        <v>57652.59259259259</v>
      </c>
      <c r="E260" s="16">
        <v>30558</v>
      </c>
      <c r="F260" s="16">
        <v>102029</v>
      </c>
    </row>
    <row r="261" spans="1:6" ht="15">
      <c r="A261" s="21" t="s">
        <v>35</v>
      </c>
      <c r="B261" s="16">
        <v>60</v>
      </c>
      <c r="C261" s="22">
        <v>4394.01</v>
      </c>
      <c r="D261" s="16">
        <f t="shared" si="17"/>
        <v>73233.5</v>
      </c>
      <c r="E261" s="16">
        <v>30558</v>
      </c>
      <c r="F261" s="16">
        <v>133229</v>
      </c>
    </row>
    <row r="262" spans="1:6" ht="15">
      <c r="A262" s="21" t="s">
        <v>37</v>
      </c>
      <c r="B262" s="16">
        <v>53</v>
      </c>
      <c r="C262" s="22">
        <v>3849.78</v>
      </c>
      <c r="D262" s="16">
        <f t="shared" si="17"/>
        <v>72637.35849056604</v>
      </c>
      <c r="E262" s="16">
        <v>30558</v>
      </c>
      <c r="F262" s="16">
        <v>132638</v>
      </c>
    </row>
    <row r="263" spans="1:6" ht="15">
      <c r="A263" s="21" t="s">
        <v>38</v>
      </c>
      <c r="B263" s="16">
        <v>62.6</v>
      </c>
      <c r="C263" s="22">
        <v>4718.56</v>
      </c>
      <c r="D263" s="16">
        <f t="shared" si="17"/>
        <v>75376.35782747604</v>
      </c>
      <c r="E263" s="16">
        <v>30558</v>
      </c>
      <c r="F263" s="16">
        <v>151492</v>
      </c>
    </row>
    <row r="264" spans="1:6" ht="15">
      <c r="A264" s="21" t="s">
        <v>39</v>
      </c>
      <c r="B264" s="16">
        <v>63</v>
      </c>
      <c r="C264" s="22">
        <v>4742.65</v>
      </c>
      <c r="D264" s="16">
        <f t="shared" si="17"/>
        <v>75280.15873015871</v>
      </c>
      <c r="E264" s="16">
        <v>30558</v>
      </c>
      <c r="F264" s="16">
        <v>144364</v>
      </c>
    </row>
    <row r="265" spans="1:6" ht="15">
      <c r="A265" s="21" t="s">
        <v>40</v>
      </c>
      <c r="B265" s="16">
        <v>65</v>
      </c>
      <c r="C265" s="22">
        <v>4227.4</v>
      </c>
      <c r="D265" s="16">
        <f t="shared" si="17"/>
        <v>65036.92307692307</v>
      </c>
      <c r="E265" s="16">
        <v>30558</v>
      </c>
      <c r="F265" s="16">
        <v>135737</v>
      </c>
    </row>
    <row r="266" spans="1:6" ht="15">
      <c r="A266" s="21" t="s">
        <v>41</v>
      </c>
      <c r="B266" s="16">
        <v>58</v>
      </c>
      <c r="C266" s="22">
        <v>3222.19</v>
      </c>
      <c r="D266" s="16">
        <f t="shared" si="17"/>
        <v>55555</v>
      </c>
      <c r="E266" s="16">
        <v>30558</v>
      </c>
      <c r="F266" s="16">
        <v>151586</v>
      </c>
    </row>
    <row r="267" spans="1:6" ht="15">
      <c r="A267" s="21" t="s">
        <v>42</v>
      </c>
      <c r="B267" s="16">
        <v>77.75</v>
      </c>
      <c r="C267" s="22">
        <v>4370.21</v>
      </c>
      <c r="D267" s="16">
        <f t="shared" si="17"/>
        <v>56208.48874598071</v>
      </c>
      <c r="E267" s="16">
        <v>30558</v>
      </c>
      <c r="F267" s="16">
        <v>136103</v>
      </c>
    </row>
    <row r="268" spans="1:6" ht="15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6" t="s">
        <v>22</v>
      </c>
      <c r="B288" s="77"/>
      <c r="C288" s="77"/>
      <c r="D288" s="77"/>
      <c r="E288" s="77"/>
      <c r="F288" s="78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50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51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52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53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54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36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35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41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42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15</v>
      </c>
      <c r="B395" s="75"/>
      <c r="C395" s="75"/>
      <c r="D395" s="75"/>
      <c r="E395" s="75"/>
      <c r="F395" s="75"/>
    </row>
    <row r="396" spans="1:6" ht="15" hidden="1" outlineLevel="2">
      <c r="A396" s="37" t="s">
        <v>3</v>
      </c>
      <c r="B396" s="38">
        <f>SUM(B398:B400)</f>
        <v>87.9</v>
      </c>
      <c r="C396" s="39">
        <f>SUM(C398:C400)</f>
        <v>4636.1900000000005</v>
      </c>
      <c r="D396" s="38">
        <f>C396/B396*1000</f>
        <v>52743.91353811149</v>
      </c>
      <c r="E396" s="38">
        <v>30558</v>
      </c>
      <c r="F396" s="38">
        <v>142523</v>
      </c>
    </row>
    <row r="397" spans="1:6" ht="15" hidden="1" outlineLevel="2">
      <c r="A397" s="70" t="s">
        <v>22</v>
      </c>
      <c r="B397" s="71"/>
      <c r="C397" s="71"/>
      <c r="D397" s="71"/>
      <c r="E397" s="71"/>
      <c r="F397" s="72"/>
    </row>
    <row r="398" spans="1:6" ht="15" hidden="1" outlineLevel="2">
      <c r="A398" s="6" t="s">
        <v>56</v>
      </c>
      <c r="B398" s="16">
        <v>33.4</v>
      </c>
      <c r="C398" s="14">
        <v>1862.47</v>
      </c>
      <c r="D398" s="3">
        <f>C398/B398*1000</f>
        <v>55762.5748502994</v>
      </c>
      <c r="E398" s="16">
        <v>30558</v>
      </c>
      <c r="F398" s="3">
        <v>47181</v>
      </c>
    </row>
    <row r="399" spans="1:6" ht="15" hidden="1" outlineLevel="2">
      <c r="A399" s="6" t="s">
        <v>57</v>
      </c>
      <c r="B399" s="16">
        <v>39.5</v>
      </c>
      <c r="C399" s="14">
        <v>1573.41</v>
      </c>
      <c r="D399" s="3">
        <f>C399/B399*1000</f>
        <v>39833.16455696202</v>
      </c>
      <c r="E399" s="16">
        <v>30558</v>
      </c>
      <c r="F399" s="3">
        <v>73545</v>
      </c>
    </row>
    <row r="400" spans="1:6" ht="15" hidden="1" outlineLevel="2">
      <c r="A400" s="6" t="s">
        <v>48</v>
      </c>
      <c r="B400" s="16">
        <v>15</v>
      </c>
      <c r="C400" s="14">
        <v>1200.31</v>
      </c>
      <c r="D400" s="3">
        <f>C400/B400*1000</f>
        <v>80020.66666666666</v>
      </c>
      <c r="E400" s="16">
        <v>30558</v>
      </c>
      <c r="F400" s="3">
        <v>142523</v>
      </c>
    </row>
    <row r="401" spans="1:6" ht="15" hidden="1" outlineLevel="2">
      <c r="A401" s="37" t="s">
        <v>4</v>
      </c>
      <c r="B401" s="38">
        <f>SUM(B403:B405)</f>
        <v>88.9</v>
      </c>
      <c r="C401" s="39">
        <f>SUM(C403:C405)</f>
        <v>4547.084</v>
      </c>
      <c r="D401" s="38">
        <f>C401/B401*1000</f>
        <v>51148.301462317206</v>
      </c>
      <c r="E401" s="38">
        <v>30558</v>
      </c>
      <c r="F401" s="38">
        <v>113025</v>
      </c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>
        <v>35.4</v>
      </c>
      <c r="C403" s="14">
        <v>1965.12</v>
      </c>
      <c r="D403" s="3">
        <f>C403/B403*1000</f>
        <v>55511.864406779656</v>
      </c>
      <c r="E403" s="16">
        <v>30558</v>
      </c>
      <c r="F403" s="3">
        <v>90490</v>
      </c>
    </row>
    <row r="404" spans="1:6" ht="15" hidden="1" outlineLevel="2">
      <c r="A404" s="6" t="s">
        <v>57</v>
      </c>
      <c r="B404" s="16">
        <v>39.5</v>
      </c>
      <c r="C404" s="14">
        <v>1671.79</v>
      </c>
      <c r="D404" s="3">
        <f>C404/B404*1000</f>
        <v>42323.79746835443</v>
      </c>
      <c r="E404" s="16">
        <v>30558</v>
      </c>
      <c r="F404" s="3">
        <v>46132</v>
      </c>
    </row>
    <row r="405" spans="1:6" ht="15" hidden="1" outlineLevel="2">
      <c r="A405" s="6" t="s">
        <v>48</v>
      </c>
      <c r="B405" s="16">
        <v>14</v>
      </c>
      <c r="C405" s="14">
        <v>910.174</v>
      </c>
      <c r="D405" s="3">
        <f>C405/B405*1000</f>
        <v>65012.42857142857</v>
      </c>
      <c r="E405" s="16">
        <v>30558</v>
      </c>
      <c r="F405" s="53">
        <v>113025</v>
      </c>
    </row>
    <row r="406" spans="1:6" ht="15" hidden="1" outlineLevel="1">
      <c r="A406" s="37" t="s">
        <v>5</v>
      </c>
      <c r="B406" s="38">
        <f>SUM(B408:B410)</f>
        <v>86.9</v>
      </c>
      <c r="C406" s="39">
        <f>SUM(C408:C410)</f>
        <v>4910.33</v>
      </c>
      <c r="D406" s="38">
        <f>C406/B406*1000</f>
        <v>56505.52359033371</v>
      </c>
      <c r="E406" s="38">
        <v>30558</v>
      </c>
      <c r="F406" s="38">
        <v>150378</v>
      </c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>
        <v>34.4</v>
      </c>
      <c r="C408" s="14">
        <v>2189.02</v>
      </c>
      <c r="D408" s="3">
        <f>C408/B408*1000</f>
        <v>63634.3023255814</v>
      </c>
      <c r="E408" s="16">
        <v>30558</v>
      </c>
      <c r="F408" s="3">
        <v>150378</v>
      </c>
    </row>
    <row r="409" spans="1:6" ht="15" hidden="1">
      <c r="A409" s="6" t="s">
        <v>57</v>
      </c>
      <c r="B409" s="16">
        <v>39.5</v>
      </c>
      <c r="C409" s="14">
        <v>1841.96</v>
      </c>
      <c r="D409" s="3">
        <f>C409/B409*1000</f>
        <v>46631.898734177215</v>
      </c>
      <c r="E409" s="16">
        <v>30558</v>
      </c>
      <c r="F409" s="3">
        <v>85851</v>
      </c>
    </row>
    <row r="410" spans="1:6" ht="15" hidden="1">
      <c r="A410" s="6" t="s">
        <v>48</v>
      </c>
      <c r="B410" s="16">
        <v>13</v>
      </c>
      <c r="C410" s="14">
        <v>879.35</v>
      </c>
      <c r="D410" s="3">
        <f>C410/B410*1000</f>
        <v>67642.3076923077</v>
      </c>
      <c r="E410" s="16">
        <v>30558</v>
      </c>
      <c r="F410" s="53">
        <v>94639</v>
      </c>
    </row>
    <row r="411" spans="1:6" ht="15" hidden="1">
      <c r="A411" s="37" t="s">
        <v>6</v>
      </c>
      <c r="B411" s="38">
        <f>SUM(B413:B415)</f>
        <v>87.4</v>
      </c>
      <c r="C411" s="39">
        <f>SUM(C413:C415)</f>
        <v>4749.2300000000005</v>
      </c>
      <c r="D411" s="38">
        <f>C411/B411*1000</f>
        <v>54339.01601830664</v>
      </c>
      <c r="E411" s="38">
        <v>30558</v>
      </c>
      <c r="F411" s="38">
        <v>102804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>
        <v>34.9</v>
      </c>
      <c r="C413" s="14">
        <v>1939.24</v>
      </c>
      <c r="D413" s="3">
        <f>C413/B413*1000</f>
        <v>55565.61604584527</v>
      </c>
      <c r="E413" s="16">
        <v>30558</v>
      </c>
      <c r="F413" s="3">
        <v>82478</v>
      </c>
    </row>
    <row r="414" spans="1:6" ht="15" hidden="1">
      <c r="A414" s="6" t="s">
        <v>57</v>
      </c>
      <c r="B414" s="16">
        <v>39.5</v>
      </c>
      <c r="C414" s="14">
        <v>1873.31</v>
      </c>
      <c r="D414" s="3">
        <f>C414/B414*1000</f>
        <v>47425.56962025316</v>
      </c>
      <c r="E414" s="16">
        <v>30558</v>
      </c>
      <c r="F414" s="3">
        <v>83917</v>
      </c>
    </row>
    <row r="415" spans="1:6" ht="15" hidden="1">
      <c r="A415" s="6" t="s">
        <v>48</v>
      </c>
      <c r="B415" s="16">
        <v>13</v>
      </c>
      <c r="C415" s="14">
        <v>936.68</v>
      </c>
      <c r="D415" s="3">
        <f>C415/B415*1000</f>
        <v>72052.30769230769</v>
      </c>
      <c r="E415" s="16">
        <v>30558</v>
      </c>
      <c r="F415" s="3">
        <v>102804</v>
      </c>
    </row>
    <row r="416" spans="1:6" ht="15">
      <c r="A416" s="37" t="s">
        <v>7</v>
      </c>
      <c r="B416" s="38">
        <f>SUM(B418:B420)</f>
        <v>78.80000000000001</v>
      </c>
      <c r="C416" s="39">
        <f>SUM(C418:C420)</f>
        <v>4682.96</v>
      </c>
      <c r="D416" s="38">
        <f>C416/B416*1000</f>
        <v>59428.426395939074</v>
      </c>
      <c r="E416" s="38">
        <v>30558</v>
      </c>
      <c r="F416" s="38">
        <v>195135</v>
      </c>
    </row>
    <row r="417" spans="1:6" ht="15">
      <c r="A417" s="70" t="s">
        <v>22</v>
      </c>
      <c r="B417" s="71"/>
      <c r="C417" s="71"/>
      <c r="D417" s="71"/>
      <c r="E417" s="71"/>
      <c r="F417" s="72"/>
    </row>
    <row r="418" spans="1:6" s="5" customFormat="1" ht="15">
      <c r="A418" s="6" t="s">
        <v>56</v>
      </c>
      <c r="B418" s="16">
        <v>24.6</v>
      </c>
      <c r="C418" s="14">
        <v>1694.84</v>
      </c>
      <c r="D418" s="3">
        <f>C418/B418*1000</f>
        <v>68895.93495934959</v>
      </c>
      <c r="E418" s="16">
        <v>30558</v>
      </c>
      <c r="F418" s="3">
        <v>195135</v>
      </c>
    </row>
    <row r="419" spans="1:6" ht="15">
      <c r="A419" s="6" t="s">
        <v>57</v>
      </c>
      <c r="B419" s="16">
        <v>41.2</v>
      </c>
      <c r="C419" s="14">
        <v>2032.8</v>
      </c>
      <c r="D419" s="3">
        <f>C419/B419*1000</f>
        <v>49339.805825242714</v>
      </c>
      <c r="E419" s="16">
        <v>30558</v>
      </c>
      <c r="F419" s="3">
        <v>155087</v>
      </c>
    </row>
    <row r="420" spans="1:6" ht="15">
      <c r="A420" s="6" t="s">
        <v>48</v>
      </c>
      <c r="B420" s="16">
        <v>13</v>
      </c>
      <c r="C420" s="14">
        <v>955.32</v>
      </c>
      <c r="D420" s="3">
        <f>C420/B420*1000</f>
        <v>73486.15384615386</v>
      </c>
      <c r="E420" s="16">
        <v>30558</v>
      </c>
      <c r="F420" s="3">
        <v>100545</v>
      </c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45</v>
      </c>
      <c r="B460" s="75"/>
      <c r="C460" s="75"/>
      <c r="D460" s="75"/>
      <c r="E460" s="75"/>
      <c r="F460" s="75"/>
    </row>
    <row r="461" spans="1:6" ht="15" hidden="1" outlineLevel="1">
      <c r="A461" s="37" t="s">
        <v>43</v>
      </c>
      <c r="B461" s="38">
        <f>SUM(B463:B463)</f>
        <v>125</v>
      </c>
      <c r="C461" s="39">
        <f>SUM(C463:C463)</f>
        <v>3827.97</v>
      </c>
      <c r="D461" s="38">
        <f>C461/B461*1000</f>
        <v>30623.76</v>
      </c>
      <c r="E461" s="38">
        <v>30558</v>
      </c>
      <c r="F461" s="38">
        <v>80377</v>
      </c>
    </row>
    <row r="462" spans="1:6" ht="15" hidden="1" outlineLevel="1">
      <c r="A462" s="70" t="s">
        <v>22</v>
      </c>
      <c r="B462" s="71"/>
      <c r="C462" s="71"/>
      <c r="D462" s="71"/>
      <c r="E462" s="71"/>
      <c r="F462" s="72"/>
    </row>
    <row r="463" spans="1:6" ht="45" hidden="1" outlineLevel="1">
      <c r="A463" s="6" t="s">
        <v>46</v>
      </c>
      <c r="B463" s="16">
        <v>125</v>
      </c>
      <c r="C463" s="14">
        <v>3827.97</v>
      </c>
      <c r="D463" s="3">
        <f>C463/B463*1000</f>
        <v>30623.76</v>
      </c>
      <c r="E463" s="16">
        <v>30558</v>
      </c>
      <c r="F463" s="3">
        <v>80377</v>
      </c>
    </row>
    <row r="464" spans="1:6" ht="15" hidden="1" outlineLevel="1">
      <c r="A464" s="37" t="s">
        <v>4</v>
      </c>
      <c r="B464" s="38">
        <f>SUM(B466:B466)</f>
        <v>126</v>
      </c>
      <c r="C464" s="39">
        <f>SUM(C466:C466)</f>
        <v>3736.68</v>
      </c>
      <c r="D464" s="38">
        <f>C464/B464*1000</f>
        <v>29656.190476190473</v>
      </c>
      <c r="E464" s="38">
        <v>30558</v>
      </c>
      <c r="F464" s="38">
        <v>80377</v>
      </c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>
        <v>126</v>
      </c>
      <c r="C466" s="14">
        <v>3736.68</v>
      </c>
      <c r="D466" s="3">
        <f>C466/B466*1000</f>
        <v>29656.190476190473</v>
      </c>
      <c r="E466" s="16">
        <v>30558</v>
      </c>
      <c r="F466" s="3">
        <v>80377</v>
      </c>
    </row>
    <row r="467" spans="1:6" ht="15" hidden="1" outlineLevel="2">
      <c r="A467" s="37" t="s">
        <v>5</v>
      </c>
      <c r="B467" s="38">
        <f>SUM(B469:B469)</f>
        <v>125</v>
      </c>
      <c r="C467" s="39">
        <f>SUM(C469:C469)</f>
        <v>3954.4</v>
      </c>
      <c r="D467" s="38">
        <f>C467/B467*1000</f>
        <v>31635.2</v>
      </c>
      <c r="E467" s="39">
        <v>30558</v>
      </c>
      <c r="F467" s="39">
        <v>80377</v>
      </c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>
        <v>125</v>
      </c>
      <c r="C469" s="14">
        <v>3954.4</v>
      </c>
      <c r="D469" s="3">
        <f>C469/B469*1000</f>
        <v>31635.2</v>
      </c>
      <c r="E469" s="16">
        <v>30558</v>
      </c>
      <c r="F469" s="3">
        <v>80377</v>
      </c>
    </row>
    <row r="470" spans="1:6" ht="15" hidden="1" outlineLevel="2">
      <c r="A470" s="37" t="s">
        <v>6</v>
      </c>
      <c r="B470" s="38">
        <f>SUM(B472:B472)</f>
        <v>125</v>
      </c>
      <c r="C470" s="39">
        <f>SUM(C472:C472)</f>
        <v>3937.63</v>
      </c>
      <c r="D470" s="38">
        <f>C470/B470*1000</f>
        <v>31501.04</v>
      </c>
      <c r="E470" s="38">
        <v>30558</v>
      </c>
      <c r="F470" s="38">
        <v>80377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>
        <v>125</v>
      </c>
      <c r="C472" s="14">
        <v>3937.63</v>
      </c>
      <c r="D472" s="3">
        <f>C472/B472*1000</f>
        <v>31501.04</v>
      </c>
      <c r="E472" s="16">
        <v>30558</v>
      </c>
      <c r="F472" s="3">
        <v>80377</v>
      </c>
    </row>
    <row r="473" spans="1:6" s="5" customFormat="1" ht="14.25">
      <c r="A473" s="37" t="s">
        <v>7</v>
      </c>
      <c r="B473" s="38">
        <f>SUM(B475:B475)</f>
        <v>123.75</v>
      </c>
      <c r="C473" s="39">
        <f>SUM(C475:C475)</f>
        <v>4680.16</v>
      </c>
      <c r="D473" s="38">
        <f>C473/B473*1000</f>
        <v>37819.47474747474</v>
      </c>
      <c r="E473" s="38">
        <v>30558</v>
      </c>
      <c r="F473" s="38">
        <v>93754</v>
      </c>
    </row>
    <row r="474" spans="1:6" s="5" customFormat="1" ht="15.75" customHeight="1">
      <c r="A474" s="70" t="s">
        <v>22</v>
      </c>
      <c r="B474" s="71"/>
      <c r="C474" s="71"/>
      <c r="D474" s="71"/>
      <c r="E474" s="71"/>
      <c r="F474" s="72"/>
    </row>
    <row r="475" spans="1:6" s="5" customFormat="1" ht="45">
      <c r="A475" s="6" t="s">
        <v>46</v>
      </c>
      <c r="B475" s="16">
        <v>123.75</v>
      </c>
      <c r="C475" s="14">
        <v>4680.16</v>
      </c>
      <c r="D475" s="3">
        <f>C475/B475*1000</f>
        <v>37819.47474747474</v>
      </c>
      <c r="E475" s="16">
        <v>30558</v>
      </c>
      <c r="F475" s="3">
        <v>93754</v>
      </c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2022-06-21T03:54:02Z</dcterms:modified>
  <cp:category/>
  <cp:version/>
  <cp:contentType/>
  <cp:contentStatus/>
</cp:coreProperties>
</file>