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4355" windowHeight="11640" firstSheet="1" activeTab="1"/>
  </bookViews>
  <sheets>
    <sheet name="приложение" sheetId="1" r:id="rId1"/>
    <sheet name="приложение свод поселений" sheetId="2" r:id="rId2"/>
  </sheets>
  <definedNames>
    <definedName name="Z_840D5AE9_CF2B_472C_931A_C271B86579FE_.wvu.PrintTitles" localSheetId="0" hidden="1">'приложение'!$9:$9</definedName>
    <definedName name="Z_840D5AE9_CF2B_472C_931A_C271B86579FE_.wvu.PrintTitles" localSheetId="1" hidden="1">'приложение свод поселений'!$9:$9</definedName>
    <definedName name="_xlnm.Print_Titles" localSheetId="0">'приложение'!$9:$9</definedName>
    <definedName name="_xlnm.Print_Titles" localSheetId="1">'приложение свод поселений'!$9:$9</definedName>
  </definedNames>
  <calcPr fullCalcOnLoad="1"/>
</workbook>
</file>

<file path=xl/sharedStrings.xml><?xml version="1.0" encoding="utf-8"?>
<sst xmlns="http://schemas.openxmlformats.org/spreadsheetml/2006/main" count="150" uniqueCount="109">
  <si>
    <t>№
п/п</t>
  </si>
  <si>
    <t>Наименование мероприятия</t>
  </si>
  <si>
    <t>Срок реализации мероприятия</t>
  </si>
  <si>
    <t>Проект нормативного правового акта или иной документ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</si>
  <si>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</si>
  <si>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</si>
  <si>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</si>
  <si>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</si>
  <si>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дата</t>
  </si>
  <si>
    <t>№</t>
  </si>
  <si>
    <t>наименование</t>
  </si>
  <si>
    <t>реквизиты муниципального правового акта, утвердившего план мероприятий:*</t>
  </si>
  <si>
    <t>Значение целевого показателя на отчетную дату</t>
  </si>
  <si>
    <t>Полученный бюджетный эффект от реализации мероприятий на отчетную дату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</si>
  <si>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</si>
  <si>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</si>
  <si>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Наименование городского / сельского поселения</t>
  </si>
  <si>
    <t>Обоснование исполнения мероприятия</t>
  </si>
  <si>
    <t>Реквизиты муниципального правового акта, утвердившего план мероприятий и внесение изменений в него (№ дата)*</t>
  </si>
  <si>
    <t>Значение целевого показателя (план)</t>
  </si>
  <si>
    <t>Бюджетный эффект от реализации мероприятий (план)</t>
  </si>
  <si>
    <t>Всего по доходам,  в том числе:</t>
  </si>
  <si>
    <t>1. Мероприятия по росту доходов бюджета муниципального образования</t>
  </si>
  <si>
    <t>Информация по исполнению плана мероприятий по росту доходов, оптимизации расходов и сокращению муниципального долга в 2016 году</t>
  </si>
  <si>
    <t>Приложение 5</t>
  </si>
  <si>
    <t>1.1.</t>
  </si>
  <si>
    <t>Сельское поселение Болчары</t>
  </si>
  <si>
    <t>Увеличение тарифов по прочим доходам от использования имущества, находящегося в муниципальной собственности (социальный, коммерческий и служебный найм муниципального жилого фонда) с целью приближения их к рыночным</t>
  </si>
  <si>
    <t>с 01.07.2017г.</t>
  </si>
  <si>
    <t>1.2.</t>
  </si>
  <si>
    <t xml:space="preserve">Расширить перечень и объемы, увеличить стоимость платных услуг оказываемых Муниципальным казенным учреждением «Сельский центр культуры» с. Болчары. Ежегодное регулирование цен на платные услуги. </t>
  </si>
  <si>
    <t xml:space="preserve">2017г. </t>
  </si>
  <si>
    <t>Индексация стоимости платных услуг оказываемых подведомственным учреждением на уровень инфляции (Возможны изменения показателей при предоставлении расчетов)</t>
  </si>
  <si>
    <t>1.3.</t>
  </si>
  <si>
    <t>Рост доходов по государственной пошлине за счет увеличения количества обращения граждан</t>
  </si>
  <si>
    <t>Аналитическая информация</t>
  </si>
  <si>
    <t>Отношение дополнительно поступивших доходов в виде государственной пошлины за нотариальные действия к плановому показателю доходов в виде государственной пошлины за нотариальные действия, утвержденному решением о бюджете муниципального образования сельское поселение Болчары на соответствующий год, ГПдоп/ГПплан*100%</t>
  </si>
  <si>
    <t xml:space="preserve">Мероприятия, по которым определить бюджетный эффект не представляется возможным </t>
  </si>
  <si>
    <t>1.4.</t>
  </si>
  <si>
    <t>Решение Совета депутатов сельского поселения Болчары от 03.06.2014 №55 «Об утверждении Положения о порядке осуществления муниципального земельного контроля»</t>
  </si>
  <si>
    <t>Провести мероприятия по выявлению фактов использования земельных участков без правоустанавливающих документов</t>
  </si>
  <si>
    <t>Количество выявленных земельных участков, используемых без правоустанавливающих документов, единиц (Внесение изменений в показатели по результатам проведенной работы)</t>
  </si>
  <si>
    <t>1.5.</t>
  </si>
  <si>
    <t>Документы, оформляемые в результате претензионной и исковой работы</t>
  </si>
  <si>
    <t>Принять меры, направленные на погашение просроченной дебиторской задолженности по поступлениям в бюджет неналоговых доходов</t>
  </si>
  <si>
    <t>1.6.</t>
  </si>
  <si>
    <t>1.7.</t>
  </si>
  <si>
    <t>Протокол заседания комиссии по мобилизации дополнительных доходов в бюджет муниципального образования сельское поселение Болчары</t>
  </si>
  <si>
    <t>Провести необходимую работу с налогоплательщиками по сокращению и ликвидации задолженности по налоговым платежам, в том числе по начисленным штрафным санкциям во все уровни бюджетов РФ</t>
  </si>
  <si>
    <t>Сокращение и ликвидация задолженности по налоговым платежам, в том числе по начисленным штрафным санкциям</t>
  </si>
  <si>
    <t>1.8.</t>
  </si>
  <si>
    <t>План мероприятий, направленных на снижение неформальной занятости и легализацию «серой» заработной платы, повышение собираемости страховых взносов во внебюджетные фонды</t>
  </si>
  <si>
    <t xml:space="preserve">Провести мероприятия по снижению неформальной занятости и легализации «серой» заработной платы, повышению собираемости страховых взносов во внебюджетные фонды </t>
  </si>
  <si>
    <t>В течение года</t>
  </si>
  <si>
    <t>Повышение поступлений налога на доходы физических лиц в результате снижения численности экономически активных лиц, находящихся в трудоспособном возрасте, не осуществляющих трудовую деятельность, повышение поступлений страховых взносов во внебюжетные фонды</t>
  </si>
  <si>
    <t>2.1.</t>
  </si>
  <si>
    <t>2.2.</t>
  </si>
  <si>
    <t>2.3.</t>
  </si>
  <si>
    <t>Провести анализ по командировкам</t>
  </si>
  <si>
    <t>2017г.</t>
  </si>
  <si>
    <t>Сокращение командировочных расходов к уровню 2016 года</t>
  </si>
  <si>
    <t xml:space="preserve">Сокращение расходов к уровню 2016г. </t>
  </si>
  <si>
    <t>В целях оптимизации расходов бюджета в сфере закупок товаров, работ, услуг для обеспечения нужд сельского поселения Болчары: -при осуществлении закупок преимущественно использовать конкурентные способы определения поставщиков (исполнителей, подрядчиков); -при формировании отчета о невозможности или нецелесообразности использования иных способов определения поставщика (подрядчика, исполнителя) в случае осуществления закупки и единственного поставщика в соответствии с пунктами 4, 5 части 1 статьи 93 ФЗ №44-ФЗ, такую причину, как "отсутствие времени/срочность" использовать только для обоснования контрактов, заключаемых на период, необходимый для проведения конкуретных процедур</t>
  </si>
  <si>
    <t>Сокращение расходов бюджета сельского поселения Болчары по услугам, работам (определение и корректировка параметров показателей по мере проведения аукционов, конкурсов)</t>
  </si>
  <si>
    <t>1. Мероприятия по росту доходов бюджета муниципального образования сельское поселение Болчары</t>
  </si>
  <si>
    <t>2. Мероприятия по оптимизации расходов бюджета муниципального образования сельское поселение Болчары</t>
  </si>
  <si>
    <t>Значение целевого показателя (план) 2017 год, %</t>
  </si>
  <si>
    <t>Бюджетный эффект от реализации мероприятий (план) 2017 год, тыс.руб.</t>
  </si>
  <si>
    <t>Аналитическая информация по обследованию объектов недвижимости</t>
  </si>
  <si>
    <t>Провести мероприятия по выявлению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 (налоговую базу)</t>
  </si>
  <si>
    <t>Повышение поступлений налога на имущество физических лиц, налога на имущество предприятий, в результате увеличения налоговой базы за счет выявленных объектов</t>
  </si>
  <si>
    <t>Документы по результатам претензионной работы</t>
  </si>
  <si>
    <t>Поступление сверхплановых доходов от лиц, в отношении которых организована претензионная и исковая работа (Внесение изменений в показатели по результатам проведенной работы)</t>
  </si>
  <si>
    <t>Отношение дополнительно поступивших доходов в виде платы за найм муниципального жилого фонда к плановому показателю доходов в виде платы за найм муниципального жилого фонда, утвержденному решением о бюджете муниципального образования сельское поселение Болчары на соответствующий год, ПНЖФдоп/ПНЖФплан*100%</t>
  </si>
  <si>
    <t>Исполнитель: Главный специалист - Шалагин В.К.</t>
  </si>
  <si>
    <t>Тел.25-3-58</t>
  </si>
  <si>
    <t>Решение Совета депутатов сельского поселения Болчары от 27.04.2017 №42 "О внесении изменений в решение Совета депутатов сельского поселения Болчары №36 от 05 мая 2016 года «Об утверждении Положения о размерах и условиях оплаты труда выборных должностных лиц, осуществляющих свои полномочия на постоянной основе, и муниципальных служащих администрации сельского поселения Болчары »</t>
  </si>
  <si>
    <t>Сокращение расходов по оплате труда муниципальных служащих (за счет уменьшения размера квартальной премии, сокращение продолжительности отпуска за ненормированный рабочий день, за выслугу лет)</t>
  </si>
  <si>
    <t>Проведены мероприятия, факты использования земельных участков без правоустанавливающих документов на территории сельского поселения Болчары не выявлены</t>
  </si>
  <si>
    <t xml:space="preserve">2е полугодие 2017г. </t>
  </si>
  <si>
    <t xml:space="preserve">до 31 декабря 2017г. </t>
  </si>
  <si>
    <t>Постановление администрации сельского поселения Болчары №77 от 03.07.2017г. (распространяется на правоотношения с 01.07.2017г.)</t>
  </si>
  <si>
    <t xml:space="preserve"> Приказ Муниципального казённого учреждения «Сельский центр культуры» с. Болчары №35-ОД от 17.11.2016г.</t>
  </si>
  <si>
    <t>Произведен перерасчет тарифов по найму муниципального жилого фонда (рост тарифов составил - 4%). Бюджетный эффект будет достигнут в 4-м квартале 2017г.</t>
  </si>
  <si>
    <t>Произведен перерасчет тарифов по платным услугам (рост тарифов составил- 3,5%). Бюджетный эффект будет достигнут в 4-м квартале 2017г.</t>
  </si>
  <si>
    <t>Поданы исковые заявления в Суд Кондинского района по задолжникам по соц.найму (15 человек на сумму 112,5тыс.руб.). В судебном порядке за 9 месяцев 2017 года по исковым заявлениям администрации СП Болчары  взыскана задолженость в сумме- 38,6тыс.руб.(7 человек удержана задолженность полностью, 1 человек частично). Ведется претензионная работа и офрмление исков в отношении 7 человек имеющих задолженность (в работе в Суде Кондинского района). Бюджетный эффект будет достигнут во 4-м квартале 2017г.</t>
  </si>
  <si>
    <t>Увеличение доходов по гос.пошлине за счет увеличения количества оказываемых услуг МФЦ, бюджетный эффект будет достигнут в 4 квартале 2017 года</t>
  </si>
  <si>
    <t>2.4.</t>
  </si>
  <si>
    <t>Сокращение расходов по оплате стоимости санаторно- курортного лечения работникам администрации (за счет снижения размера оплаты, взрослым до 70% от стоимости путевки или не более 3250руб. В сутки за человека, детям до 18 лет до 50% от стоимости путевки или не более 1785 руб. за человека в сутки)</t>
  </si>
  <si>
    <t>Решение Совета депутатов сельского поселения Болчары от 31.01.2017 №10 "Об утверждении Положения о порядке, размерах и условиях оплаты стоимости оздоровительного или санаторно- курортного лечения и стоимости проезда к месту оздоровительного или санаторно- курортного лечения и обратно лиц, замещающих муниципальные должности на постоянной основе в муниципальном образовании сельское поселение Болчары"</t>
  </si>
  <si>
    <t>Фактическая стоимость путевки составила- 34,7тыс.руб., оплачено 70% от стоимости путевки- 24,3тыс.руб. (Экономия составила- 10,4тыс.руб.) В 2017 году расходы по данной статье не планируются, в план мероприятий будут внесены изменения. Сэкономленные средства будут передвинуты на статью"Благоустройство"</t>
  </si>
  <si>
    <t>Информация по исполнению планов мероприятий по росту доходов, оптимизации расходов и сокращению муниципального долга за 2017 года муниципального образования сельское поселение Болчары</t>
  </si>
  <si>
    <t>Полученый бюджетный эффект от реализации мероприятий на 01.01.2018 год, тыс.руб.</t>
  </si>
  <si>
    <t>Значение целевого показателя на 01.01.2018 год, %</t>
  </si>
  <si>
    <t>За 12 месяцев 2017г. выписано 551 извещения задолжникам (налоги, штрафы, пени) по налоговым платежам во все уровни бюджета РФ</t>
  </si>
  <si>
    <t xml:space="preserve">Доходы поступили в  4 квартале 2017г. </t>
  </si>
  <si>
    <t>За 12 месяцев 2017 года создано 1 рабочее место (подсобный рабочий) в КФХ Григорян В.А.</t>
  </si>
  <si>
    <t>На 01.01.2017г. Командировочные расходы составили- 180,7тыс.руб., на 01.01.2018г.-146 тыс.руб. (Экономия составила 34,7тыс.руб. в сравнении с 2016 годом) Экономия сложилась в связи с сокращением количества командировок, сэкономленные средства будут направлены на стьтью "Благоустройство"</t>
  </si>
  <si>
    <t>Бюджетный эффект  за 12 месяцев 2017 года- 189,3тыс.руб. + страховые выплаты в сумме- 64тыс.руб. Сэкономленные средства передвинуты на раздел 0401 софинансирование окружной программы "Занятости населения"</t>
  </si>
  <si>
    <t>За 2017 год проведены аукционы по строительству ограждения парка отдыха в с.Алтай, начальная цена контракта снижена с 303 тыс.руб. до 301,5тыс.руб. (Экономия 1,5 тыс.руб. ); Закупка фонарей уличного освещения начальная цена контракта снижена со 152тыс.руб. до 75,6тыс.руб. (экономия 76,4тыс.руб.); Содержание внутрипоселковых дорог с.Алтайначальная цена контракта снижена с 254,5тыс.руб. до 253,2тыс.руб. (экономия 1,3тыс.руб.) Данные средства передвинуты на р.0801 "Культура" КОСГУ 211 "Заработная плата" в связи с дефицитом средств по данной статье расходов</t>
  </si>
  <si>
    <t>2.5.</t>
  </si>
  <si>
    <t>Сокращение расходов по КОСГУ 221 "Услуги связи" (смена оператора по услуге- Интернет, установление лимитов по услуге местная, междугородняя связь)</t>
  </si>
  <si>
    <t>Распоряжение администрации СП Болчары № 10-р от 17.01.2014г. (Установление лимитов); Распоряжение администрации СП Болчары №69-р от 12.04.2016г.(Об утверждении нормативных затрат на услуги связи, Интернет)</t>
  </si>
  <si>
    <t>Экономия в сравнении с 2016 годом составила 16,1тыс.руб. Данные средства передвинуты на р.0801 "Культура" КОСГУ 211 "Заработная плата" в связи с дефицитом средств по данной статье расходов</t>
  </si>
  <si>
    <t>Сокращение расходов по КОСГУ 340 "Увеличение стоимости МЗ" за счет установления нормативов затрат на прочие расходные материалы и предметы снабжения</t>
  </si>
  <si>
    <t>Распоряжение администрации СП Болчары №69-р от 12.04.2016г.(Об утверждении нормативных затрат на приобретение и расходование МЗ)</t>
  </si>
  <si>
    <t>2.6.</t>
  </si>
  <si>
    <t>Постановление администрации сельского поселения Болчары от 26.09.2016г. № 101 (с изменениями от 29.12.2017г. №145)</t>
  </si>
  <si>
    <t>Экономия в сравнении с 2016 годом составила 81,9тыс.руб. Данные средства передвинуты на р.0801 "Культура" КОСГУ 211 "Заработная плата" в связи с дефицитом средств по данной статье расходов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</si>
</sst>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165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165" fontId="12" fillId="0" borderId="10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vertical="top" wrapText="1"/>
    </xf>
    <xf numFmtId="0" fontId="14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  <xf numFmtId="0" fontId="14" fillId="0" borderId="16" xfId="0" applyFont="1" applyBorder="1" applyAlignment="1">
      <alignment vertical="top" wrapText="1"/>
    </xf>
    <xf numFmtId="165" fontId="12" fillId="0" borderId="24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 wrapText="1"/>
    </xf>
    <xf numFmtId="0" fontId="14" fillId="24" borderId="16" xfId="0" applyFont="1" applyFill="1" applyBorder="1" applyAlignment="1">
      <alignment horizontal="center" vertical="top" wrapText="1"/>
    </xf>
    <xf numFmtId="0" fontId="14" fillId="24" borderId="17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wrapText="1"/>
    </xf>
    <xf numFmtId="0" fontId="15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top" wrapText="1"/>
    </xf>
    <xf numFmtId="0" fontId="18" fillId="24" borderId="25" xfId="0" applyFont="1" applyFill="1" applyBorder="1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5" fillId="25" borderId="10" xfId="0" applyFont="1" applyFill="1" applyBorder="1" applyAlignment="1">
      <alignment horizontal="center" vertical="top"/>
    </xf>
    <xf numFmtId="0" fontId="15" fillId="25" borderId="10" xfId="0" applyFont="1" applyFill="1" applyBorder="1" applyAlignment="1">
      <alignment horizontal="center" vertical="top" wrapText="1"/>
    </xf>
    <xf numFmtId="0" fontId="15" fillId="25" borderId="25" xfId="0" applyFont="1" applyFill="1" applyBorder="1" applyAlignment="1">
      <alignment horizontal="center" vertical="top" wrapText="1"/>
    </xf>
    <xf numFmtId="0" fontId="15" fillId="25" borderId="25" xfId="0" applyFont="1" applyFill="1" applyBorder="1" applyAlignment="1">
      <alignment horizontal="center" vertical="justify"/>
    </xf>
    <xf numFmtId="0" fontId="18" fillId="2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/>
    </xf>
    <xf numFmtId="0" fontId="18" fillId="24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6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70" zoomScaleNormal="70" zoomScaleSheetLayoutView="70" zoomScalePageLayoutView="0" workbookViewId="0" topLeftCell="A1">
      <selection activeCell="A2" sqref="A2:J2"/>
    </sheetView>
  </sheetViews>
  <sheetFormatPr defaultColWidth="9.140625" defaultRowHeight="15"/>
  <cols>
    <col min="1" max="1" width="6.421875" style="8" customWidth="1"/>
    <col min="2" max="2" width="46.00390625" style="8" customWidth="1"/>
    <col min="3" max="3" width="20.57421875" style="8" customWidth="1"/>
    <col min="4" max="4" width="30.57421875" style="8" customWidth="1"/>
    <col min="5" max="5" width="25.57421875" style="8" customWidth="1"/>
    <col min="6" max="6" width="15.140625" style="8" customWidth="1"/>
    <col min="7" max="7" width="20.57421875" style="8" customWidth="1"/>
    <col min="8" max="8" width="18.28125" style="8" customWidth="1"/>
    <col min="9" max="9" width="16.57421875" style="8" customWidth="1"/>
    <col min="10" max="10" width="37.421875" style="8" customWidth="1"/>
    <col min="11" max="11" width="9.28125" style="8" customWidth="1"/>
    <col min="12" max="16384" width="9.140625" style="8" customWidth="1"/>
  </cols>
  <sheetData>
    <row r="1" ht="15.75">
      <c r="J1" s="42" t="s">
        <v>24</v>
      </c>
    </row>
    <row r="2" spans="1:10" ht="24.75" customHeight="1">
      <c r="A2" s="128" t="s">
        <v>23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8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.75" customHeight="1">
      <c r="A4" s="25"/>
      <c r="B4" s="43" t="s">
        <v>11</v>
      </c>
      <c r="C4" s="38"/>
      <c r="D4" s="25"/>
      <c r="E4" s="25"/>
      <c r="F4" s="25"/>
      <c r="G4" s="30"/>
      <c r="H4" s="30"/>
      <c r="I4" s="30"/>
      <c r="J4" s="30"/>
    </row>
    <row r="5" spans="1:6" s="5" customFormat="1" ht="15.75" customHeight="1">
      <c r="A5" s="6"/>
      <c r="B5" s="44" t="s">
        <v>8</v>
      </c>
      <c r="C5" s="7"/>
      <c r="D5" s="6"/>
      <c r="E5" s="6"/>
      <c r="F5" s="6"/>
    </row>
    <row r="6" spans="1:10" s="5" customFormat="1" ht="15.75" customHeight="1">
      <c r="A6" s="25"/>
      <c r="B6" s="44" t="s">
        <v>9</v>
      </c>
      <c r="C6" s="24"/>
      <c r="D6" s="25"/>
      <c r="E6" s="25"/>
      <c r="F6" s="25"/>
      <c r="G6" s="30"/>
      <c r="H6" s="30"/>
      <c r="I6" s="30"/>
      <c r="J6" s="30"/>
    </row>
    <row r="7" spans="1:6" s="5" customFormat="1" ht="15.75" customHeight="1">
      <c r="A7" s="7"/>
      <c r="B7" s="44" t="s">
        <v>10</v>
      </c>
      <c r="C7" s="7"/>
      <c r="D7" s="7"/>
      <c r="E7" s="7"/>
      <c r="F7" s="7"/>
    </row>
    <row r="8" spans="1:6" s="5" customFormat="1" ht="20.25" customHeight="1">
      <c r="A8" s="7"/>
      <c r="B8" s="7"/>
      <c r="C8" s="7"/>
      <c r="D8" s="7"/>
      <c r="E8" s="7"/>
      <c r="F8" s="7"/>
    </row>
    <row r="9" spans="1:10" s="31" customFormat="1" ht="100.5" customHeight="1">
      <c r="A9" s="27" t="s">
        <v>0</v>
      </c>
      <c r="B9" s="27" t="s">
        <v>1</v>
      </c>
      <c r="C9" s="27" t="s">
        <v>2</v>
      </c>
      <c r="D9" s="27" t="s">
        <v>15</v>
      </c>
      <c r="E9" s="27" t="s">
        <v>4</v>
      </c>
      <c r="F9" s="28" t="s">
        <v>19</v>
      </c>
      <c r="G9" s="28" t="s">
        <v>20</v>
      </c>
      <c r="H9" s="29" t="s">
        <v>13</v>
      </c>
      <c r="I9" s="29" t="s">
        <v>12</v>
      </c>
      <c r="J9" s="27" t="s">
        <v>17</v>
      </c>
    </row>
    <row r="10" spans="1:10" s="31" customFormat="1" ht="21" customHeight="1">
      <c r="A10" s="129" t="s">
        <v>22</v>
      </c>
      <c r="B10" s="130"/>
      <c r="C10" s="130"/>
      <c r="D10" s="130"/>
      <c r="E10" s="130"/>
      <c r="F10" s="130"/>
      <c r="G10" s="130"/>
      <c r="H10" s="130"/>
      <c r="I10" s="130"/>
      <c r="J10" s="131"/>
    </row>
    <row r="11" spans="1:10" s="31" customFormat="1" ht="16.5" customHeight="1">
      <c r="A11" s="39"/>
      <c r="B11" s="40" t="s">
        <v>21</v>
      </c>
      <c r="C11" s="39"/>
      <c r="D11" s="39"/>
      <c r="E11" s="39"/>
      <c r="F11" s="39"/>
      <c r="G11" s="39"/>
      <c r="H11" s="41"/>
      <c r="I11" s="41"/>
      <c r="J11" s="39"/>
    </row>
    <row r="12" spans="1:10" s="31" customFormat="1" ht="16.5" customHeight="1">
      <c r="A12" s="39"/>
      <c r="B12" s="39"/>
      <c r="C12" s="39"/>
      <c r="D12" s="39"/>
      <c r="E12" s="39"/>
      <c r="F12" s="39"/>
      <c r="G12" s="39"/>
      <c r="H12" s="41"/>
      <c r="I12" s="41"/>
      <c r="J12" s="39"/>
    </row>
    <row r="13" spans="1:10" s="31" customFormat="1" ht="16.5" customHeight="1">
      <c r="A13" s="39"/>
      <c r="B13" s="39"/>
      <c r="C13" s="39"/>
      <c r="D13" s="39"/>
      <c r="E13" s="39"/>
      <c r="F13" s="39"/>
      <c r="G13" s="39"/>
      <c r="H13" s="41"/>
      <c r="I13" s="41"/>
      <c r="J13" s="39"/>
    </row>
    <row r="14" spans="1:10" s="31" customFormat="1" ht="16.5" customHeight="1">
      <c r="A14" s="39"/>
      <c r="B14" s="39"/>
      <c r="C14" s="39"/>
      <c r="D14" s="39"/>
      <c r="E14" s="39"/>
      <c r="F14" s="39"/>
      <c r="G14" s="39"/>
      <c r="H14" s="41"/>
      <c r="I14" s="41"/>
      <c r="J14" s="39"/>
    </row>
    <row r="15" spans="1:10" ht="21.75" customHeight="1">
      <c r="A15" s="129" t="s">
        <v>7</v>
      </c>
      <c r="B15" s="130"/>
      <c r="C15" s="130"/>
      <c r="D15" s="130"/>
      <c r="E15" s="130"/>
      <c r="F15" s="130"/>
      <c r="G15" s="130"/>
      <c r="H15" s="130"/>
      <c r="I15" s="130"/>
      <c r="J15" s="131"/>
    </row>
    <row r="16" spans="1:10" ht="17.25" customHeight="1">
      <c r="A16" s="2"/>
      <c r="B16" s="3" t="s">
        <v>6</v>
      </c>
      <c r="C16" s="32"/>
      <c r="D16" s="33"/>
      <c r="E16" s="33"/>
      <c r="F16" s="1"/>
      <c r="G16" s="9"/>
      <c r="H16" s="9"/>
      <c r="I16" s="9"/>
      <c r="J16" s="1"/>
    </row>
    <row r="17" spans="1:10" s="35" customFormat="1" ht="17.25" customHeight="1">
      <c r="A17" s="10"/>
      <c r="B17" s="11"/>
      <c r="C17" s="22"/>
      <c r="D17" s="11"/>
      <c r="E17" s="11"/>
      <c r="F17" s="34"/>
      <c r="G17" s="12"/>
      <c r="H17" s="14"/>
      <c r="I17" s="14"/>
      <c r="J17" s="19"/>
    </row>
    <row r="18" spans="1:10" s="35" customFormat="1" ht="17.25" customHeight="1">
      <c r="A18" s="10"/>
      <c r="B18" s="15"/>
      <c r="C18" s="22"/>
      <c r="D18" s="21"/>
      <c r="E18" s="15"/>
      <c r="F18" s="18"/>
      <c r="G18" s="18"/>
      <c r="H18" s="17"/>
      <c r="I18" s="17"/>
      <c r="J18" s="19"/>
    </row>
    <row r="19" spans="1:10" s="35" customFormat="1" ht="17.25" customHeight="1">
      <c r="A19" s="10"/>
      <c r="B19" s="36"/>
      <c r="C19" s="22"/>
      <c r="D19" s="11"/>
      <c r="E19" s="11"/>
      <c r="F19" s="12"/>
      <c r="G19" s="12"/>
      <c r="H19" s="20"/>
      <c r="I19" s="20"/>
      <c r="J19" s="19"/>
    </row>
    <row r="20" spans="1:10" ht="21.75" customHeight="1">
      <c r="A20" s="129" t="s">
        <v>5</v>
      </c>
      <c r="B20" s="130"/>
      <c r="C20" s="130"/>
      <c r="D20" s="130"/>
      <c r="E20" s="130"/>
      <c r="F20" s="130"/>
      <c r="G20" s="130"/>
      <c r="H20" s="130"/>
      <c r="I20" s="130"/>
      <c r="J20" s="131"/>
    </row>
    <row r="21" spans="1:10" ht="15.75">
      <c r="A21" s="23"/>
      <c r="B21" s="13"/>
      <c r="C21" s="23"/>
      <c r="D21" s="15"/>
      <c r="E21" s="15"/>
      <c r="F21" s="23"/>
      <c r="G21" s="16"/>
      <c r="H21" s="16"/>
      <c r="I21" s="16"/>
      <c r="J21" s="15"/>
    </row>
    <row r="22" spans="1:10" ht="15.75">
      <c r="A22" s="23"/>
      <c r="B22" s="13"/>
      <c r="C22" s="23"/>
      <c r="D22" s="15"/>
      <c r="E22" s="13"/>
      <c r="F22" s="23"/>
      <c r="G22" s="16"/>
      <c r="H22" s="16"/>
      <c r="I22" s="16"/>
      <c r="J22" s="15"/>
    </row>
    <row r="23" spans="1:10" ht="15.75">
      <c r="A23" s="23"/>
      <c r="B23" s="13"/>
      <c r="C23" s="23"/>
      <c r="D23" s="15"/>
      <c r="E23" s="15"/>
      <c r="F23" s="23"/>
      <c r="G23" s="16"/>
      <c r="H23" s="16"/>
      <c r="I23" s="16"/>
      <c r="J23" s="15"/>
    </row>
    <row r="26" ht="15.75">
      <c r="B26" s="37" t="s">
        <v>14</v>
      </c>
    </row>
    <row r="30" spans="2:10" ht="15">
      <c r="B30" s="30"/>
      <c r="C30" s="30"/>
      <c r="D30" s="30"/>
      <c r="E30" s="30"/>
      <c r="F30" s="30"/>
      <c r="G30" s="30"/>
      <c r="H30" s="30"/>
      <c r="I30" s="30"/>
      <c r="J30" s="30"/>
    </row>
  </sheetData>
  <sheetProtection/>
  <mergeCells count="4">
    <mergeCell ref="A2:J2"/>
    <mergeCell ref="A20:J20"/>
    <mergeCell ref="A15:J15"/>
    <mergeCell ref="A10:J10"/>
  </mergeCells>
  <printOptions/>
  <pageMargins left="0.3937007874015748" right="0" top="0.7874015748031497" bottom="0.1968503937007874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80" zoomScaleNormal="80" zoomScaleSheetLayoutView="70" zoomScalePageLayoutView="0" workbookViewId="0" topLeftCell="E27">
      <selection activeCell="A1" sqref="A1:L28"/>
    </sheetView>
  </sheetViews>
  <sheetFormatPr defaultColWidth="9.140625" defaultRowHeight="15"/>
  <cols>
    <col min="1" max="1" width="6.421875" style="0" customWidth="1"/>
    <col min="2" max="2" width="19.8515625" style="0" customWidth="1"/>
    <col min="3" max="3" width="24.7109375" style="0" customWidth="1"/>
    <col min="4" max="4" width="46.140625" style="45" customWidth="1"/>
    <col min="5" max="5" width="15.00390625" style="45" customWidth="1"/>
    <col min="6" max="6" width="33.00390625" style="45" customWidth="1"/>
    <col min="7" max="7" width="29.421875" style="45" customWidth="1"/>
    <col min="8" max="8" width="16.8515625" style="26" customWidth="1"/>
    <col min="9" max="9" width="17.57421875" style="26" customWidth="1"/>
    <col min="10" max="10" width="17.28125" style="0" customWidth="1"/>
    <col min="11" max="11" width="14.8515625" style="0" customWidth="1"/>
    <col min="12" max="12" width="24.140625" style="0" customWidth="1"/>
  </cols>
  <sheetData>
    <row r="1" ht="15.75">
      <c r="I1" s="42" t="s">
        <v>24</v>
      </c>
    </row>
    <row r="2" spans="9:12" ht="15.75">
      <c r="I2" s="133"/>
      <c r="J2" s="133"/>
      <c r="K2" s="133"/>
      <c r="L2" s="133"/>
    </row>
    <row r="3" spans="9:12" ht="1.5" customHeight="1">
      <c r="I3" s="133"/>
      <c r="J3" s="133"/>
      <c r="K3" s="133"/>
      <c r="L3" s="133"/>
    </row>
    <row r="4" ht="15.75" hidden="1">
      <c r="I4" s="42"/>
    </row>
    <row r="5" ht="15.75" hidden="1">
      <c r="I5" s="42"/>
    </row>
    <row r="6" spans="1:12" ht="34.5" customHeight="1">
      <c r="A6" s="128" t="s">
        <v>91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9" s="5" customFormat="1" ht="15.75" customHeight="1">
      <c r="A7" s="136" t="s">
        <v>107</v>
      </c>
      <c r="B7" s="136"/>
      <c r="C7" s="136"/>
      <c r="D7" s="136"/>
      <c r="E7" s="136"/>
      <c r="F7" s="136"/>
      <c r="G7" s="46"/>
      <c r="H7" s="47"/>
      <c r="I7" s="48"/>
    </row>
    <row r="8" spans="1:9" s="5" customFormat="1" ht="15.75" customHeight="1">
      <c r="A8" s="127"/>
      <c r="B8" s="127"/>
      <c r="C8" s="127"/>
      <c r="D8" s="127"/>
      <c r="E8" s="127"/>
      <c r="F8" s="127"/>
      <c r="G8" s="46"/>
      <c r="H8" s="47"/>
      <c r="I8" s="48"/>
    </row>
    <row r="9" spans="1:12" s="49" customFormat="1" ht="78" customHeight="1">
      <c r="A9" s="95" t="s">
        <v>0</v>
      </c>
      <c r="B9" s="95" t="s">
        <v>16</v>
      </c>
      <c r="C9" s="95" t="s">
        <v>18</v>
      </c>
      <c r="D9" s="95" t="s">
        <v>1</v>
      </c>
      <c r="E9" s="95" t="s">
        <v>2</v>
      </c>
      <c r="F9" s="95" t="s">
        <v>3</v>
      </c>
      <c r="G9" s="95" t="s">
        <v>4</v>
      </c>
      <c r="H9" s="95" t="s">
        <v>66</v>
      </c>
      <c r="I9" s="96" t="s">
        <v>67</v>
      </c>
      <c r="J9" s="96" t="s">
        <v>92</v>
      </c>
      <c r="K9" s="95" t="s">
        <v>93</v>
      </c>
      <c r="L9" s="95" t="s">
        <v>17</v>
      </c>
    </row>
    <row r="10" spans="1:12" s="49" customFormat="1" ht="21" customHeight="1">
      <c r="A10" s="134" t="s">
        <v>64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12" s="50" customFormat="1" ht="19.5" customHeight="1">
      <c r="A11" s="51"/>
      <c r="B11" s="51"/>
      <c r="C11" s="51"/>
      <c r="D11" s="52" t="s">
        <v>21</v>
      </c>
      <c r="E11" s="51"/>
      <c r="F11" s="51"/>
      <c r="G11" s="51"/>
      <c r="H11" s="51"/>
      <c r="I11" s="65">
        <f>I12+I13+I14+I15</f>
        <v>271.1</v>
      </c>
      <c r="J11" s="65">
        <f>J12+J13+J14+J15</f>
        <v>346.70000000000005</v>
      </c>
      <c r="K11" s="65"/>
      <c r="L11" s="76"/>
    </row>
    <row r="12" spans="1:12" s="50" customFormat="1" ht="162.75" customHeight="1" thickBot="1">
      <c r="A12" s="51" t="s">
        <v>25</v>
      </c>
      <c r="B12" s="56" t="s">
        <v>26</v>
      </c>
      <c r="C12" s="56" t="s">
        <v>107</v>
      </c>
      <c r="D12" s="57" t="s">
        <v>27</v>
      </c>
      <c r="E12" s="56" t="s">
        <v>28</v>
      </c>
      <c r="F12" s="102" t="s">
        <v>81</v>
      </c>
      <c r="G12" s="56" t="s">
        <v>73</v>
      </c>
      <c r="H12" s="56">
        <v>27</v>
      </c>
      <c r="I12" s="65">
        <v>134.9</v>
      </c>
      <c r="J12" s="69">
        <v>207.1</v>
      </c>
      <c r="K12" s="69">
        <v>46</v>
      </c>
      <c r="L12" s="99" t="s">
        <v>83</v>
      </c>
    </row>
    <row r="13" spans="1:12" s="50" customFormat="1" ht="95.25" customHeight="1" thickBot="1">
      <c r="A13" s="51" t="s">
        <v>29</v>
      </c>
      <c r="B13" s="56" t="s">
        <v>26</v>
      </c>
      <c r="C13" s="56" t="s">
        <v>107</v>
      </c>
      <c r="D13" s="60" t="s">
        <v>30</v>
      </c>
      <c r="E13" s="100" t="s">
        <v>79</v>
      </c>
      <c r="F13" s="61" t="s">
        <v>82</v>
      </c>
      <c r="G13" s="55" t="s">
        <v>32</v>
      </c>
      <c r="H13" s="54">
        <v>2.9</v>
      </c>
      <c r="I13" s="66">
        <v>8.1</v>
      </c>
      <c r="J13" s="69">
        <v>8.1</v>
      </c>
      <c r="K13" s="69">
        <v>2.9</v>
      </c>
      <c r="L13" s="99" t="s">
        <v>84</v>
      </c>
    </row>
    <row r="14" spans="1:12" s="50" customFormat="1" ht="329.25" customHeight="1" thickBot="1">
      <c r="A14" s="51" t="s">
        <v>33</v>
      </c>
      <c r="B14" s="56" t="s">
        <v>26</v>
      </c>
      <c r="C14" s="58" t="s">
        <v>43</v>
      </c>
      <c r="D14" s="63" t="s">
        <v>44</v>
      </c>
      <c r="E14" s="101" t="s">
        <v>80</v>
      </c>
      <c r="F14" s="62" t="s">
        <v>71</v>
      </c>
      <c r="G14" s="55" t="s">
        <v>72</v>
      </c>
      <c r="H14" s="54">
        <v>14.7</v>
      </c>
      <c r="I14" s="66">
        <v>66.4</v>
      </c>
      <c r="J14" s="69">
        <v>66.4</v>
      </c>
      <c r="K14" s="69">
        <v>14.7</v>
      </c>
      <c r="L14" s="99" t="s">
        <v>85</v>
      </c>
    </row>
    <row r="15" spans="1:12" s="50" customFormat="1" ht="157.5" customHeight="1">
      <c r="A15" s="77" t="s">
        <v>38</v>
      </c>
      <c r="B15" s="78" t="s">
        <v>26</v>
      </c>
      <c r="C15" s="56" t="s">
        <v>107</v>
      </c>
      <c r="D15" s="79" t="s">
        <v>34</v>
      </c>
      <c r="E15" s="79" t="s">
        <v>31</v>
      </c>
      <c r="F15" s="80" t="s">
        <v>35</v>
      </c>
      <c r="G15" s="61" t="s">
        <v>36</v>
      </c>
      <c r="H15" s="81">
        <v>42.6</v>
      </c>
      <c r="I15" s="82">
        <v>61.7</v>
      </c>
      <c r="J15" s="83">
        <v>65.1</v>
      </c>
      <c r="K15" s="83">
        <v>44.9</v>
      </c>
      <c r="L15" s="99" t="s">
        <v>86</v>
      </c>
    </row>
    <row r="16" spans="1:12" s="50" customFormat="1" ht="19.5" customHeight="1">
      <c r="A16" s="135" t="s">
        <v>37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</row>
    <row r="17" spans="1:12" s="50" customFormat="1" ht="111.75" customHeight="1" thickBot="1">
      <c r="A17" s="84" t="s">
        <v>42</v>
      </c>
      <c r="B17" s="85" t="s">
        <v>26</v>
      </c>
      <c r="C17" s="86" t="s">
        <v>39</v>
      </c>
      <c r="D17" s="87" t="s">
        <v>40</v>
      </c>
      <c r="E17" s="88" t="s">
        <v>31</v>
      </c>
      <c r="F17" s="89"/>
      <c r="G17" s="88" t="s">
        <v>41</v>
      </c>
      <c r="H17" s="89"/>
      <c r="I17" s="90"/>
      <c r="J17" s="91"/>
      <c r="K17" s="91"/>
      <c r="L17" s="87" t="s">
        <v>78</v>
      </c>
    </row>
    <row r="18" spans="1:12" s="50" customFormat="1" ht="96" customHeight="1" thickBot="1">
      <c r="A18" s="51" t="s">
        <v>45</v>
      </c>
      <c r="B18" s="56" t="s">
        <v>26</v>
      </c>
      <c r="C18" s="58" t="s">
        <v>47</v>
      </c>
      <c r="D18" s="63" t="s">
        <v>48</v>
      </c>
      <c r="E18" s="55" t="s">
        <v>31</v>
      </c>
      <c r="F18" s="59"/>
      <c r="G18" s="55" t="s">
        <v>49</v>
      </c>
      <c r="H18" s="59"/>
      <c r="I18" s="67"/>
      <c r="J18" s="68"/>
      <c r="K18" s="68"/>
      <c r="L18" s="97" t="s">
        <v>94</v>
      </c>
    </row>
    <row r="19" spans="1:12" s="50" customFormat="1" ht="96" customHeight="1" thickBot="1">
      <c r="A19" s="51" t="s">
        <v>46</v>
      </c>
      <c r="B19" s="56" t="s">
        <v>26</v>
      </c>
      <c r="C19" s="58" t="s">
        <v>68</v>
      </c>
      <c r="D19" s="63" t="s">
        <v>69</v>
      </c>
      <c r="E19" s="55" t="s">
        <v>59</v>
      </c>
      <c r="F19" s="59"/>
      <c r="G19" s="55" t="s">
        <v>70</v>
      </c>
      <c r="H19" s="73"/>
      <c r="I19" s="73"/>
      <c r="J19" s="68"/>
      <c r="K19" s="68"/>
      <c r="L19" s="105" t="s">
        <v>95</v>
      </c>
    </row>
    <row r="20" spans="1:12" s="50" customFormat="1" ht="141" customHeight="1">
      <c r="A20" s="77" t="s">
        <v>50</v>
      </c>
      <c r="B20" s="78" t="s">
        <v>26</v>
      </c>
      <c r="C20" s="74" t="s">
        <v>51</v>
      </c>
      <c r="D20" s="92" t="s">
        <v>52</v>
      </c>
      <c r="E20" s="61" t="s">
        <v>53</v>
      </c>
      <c r="F20" s="61"/>
      <c r="G20" s="61" t="s">
        <v>54</v>
      </c>
      <c r="H20" s="77"/>
      <c r="I20" s="93"/>
      <c r="J20" s="94"/>
      <c r="K20" s="94"/>
      <c r="L20" s="98" t="s">
        <v>96</v>
      </c>
    </row>
    <row r="21" spans="1:12" ht="21.75" customHeight="1">
      <c r="A21" s="134" t="s">
        <v>65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</row>
    <row r="22" spans="1:12" ht="30" customHeight="1" thickBot="1">
      <c r="A22" s="53"/>
      <c r="B22" s="56"/>
      <c r="C22" s="53"/>
      <c r="D22" s="52" t="s">
        <v>6</v>
      </c>
      <c r="E22" s="53"/>
      <c r="F22" s="53"/>
      <c r="G22" s="53"/>
      <c r="H22" s="53"/>
      <c r="I22" s="71">
        <f>I23+I24+I26+I25+I27+I28</f>
        <v>411.5</v>
      </c>
      <c r="J22" s="71">
        <f>J23+J24+J26+J25+J27+J28</f>
        <v>411.6</v>
      </c>
      <c r="K22" s="70"/>
      <c r="L22" s="70"/>
    </row>
    <row r="23" spans="1:12" ht="192.75" customHeight="1" thickBot="1">
      <c r="A23" s="53" t="s">
        <v>55</v>
      </c>
      <c r="B23" s="56" t="s">
        <v>26</v>
      </c>
      <c r="C23" s="58" t="s">
        <v>35</v>
      </c>
      <c r="D23" s="63" t="s">
        <v>58</v>
      </c>
      <c r="E23" s="59" t="s">
        <v>59</v>
      </c>
      <c r="F23" s="59"/>
      <c r="G23" s="55" t="s">
        <v>60</v>
      </c>
      <c r="H23" s="59">
        <v>19.2</v>
      </c>
      <c r="I23" s="67">
        <v>34.7</v>
      </c>
      <c r="J23" s="104">
        <v>34.7</v>
      </c>
      <c r="K23" s="104">
        <v>19.2</v>
      </c>
      <c r="L23" s="116" t="s">
        <v>97</v>
      </c>
    </row>
    <row r="24" spans="1:12" ht="255.75" customHeight="1" thickBot="1">
      <c r="A24" s="106" t="s">
        <v>56</v>
      </c>
      <c r="B24" s="107" t="s">
        <v>26</v>
      </c>
      <c r="C24" s="74" t="s">
        <v>76</v>
      </c>
      <c r="D24" s="92" t="s">
        <v>77</v>
      </c>
      <c r="E24" s="81" t="s">
        <v>59</v>
      </c>
      <c r="F24" s="74" t="s">
        <v>76</v>
      </c>
      <c r="G24" s="61" t="s">
        <v>61</v>
      </c>
      <c r="H24" s="81">
        <v>2.7</v>
      </c>
      <c r="I24" s="82">
        <v>189.3</v>
      </c>
      <c r="J24" s="114">
        <v>189.3</v>
      </c>
      <c r="K24" s="115">
        <v>2.7</v>
      </c>
      <c r="L24" s="108" t="s">
        <v>98</v>
      </c>
    </row>
    <row r="25" spans="1:12" ht="189" customHeight="1">
      <c r="A25" s="53" t="s">
        <v>57</v>
      </c>
      <c r="B25" s="107" t="s">
        <v>26</v>
      </c>
      <c r="C25" s="56" t="s">
        <v>107</v>
      </c>
      <c r="D25" s="110" t="s">
        <v>88</v>
      </c>
      <c r="E25" s="81" t="s">
        <v>59</v>
      </c>
      <c r="F25" s="109" t="s">
        <v>89</v>
      </c>
      <c r="G25" s="61" t="s">
        <v>61</v>
      </c>
      <c r="H25" s="111">
        <v>7.2</v>
      </c>
      <c r="I25" s="111">
        <v>10.4</v>
      </c>
      <c r="J25" s="112">
        <v>10.4</v>
      </c>
      <c r="K25" s="113">
        <v>7.2</v>
      </c>
      <c r="L25" s="103" t="s">
        <v>90</v>
      </c>
    </row>
    <row r="26" spans="1:12" ht="324" customHeight="1" thickBot="1">
      <c r="A26" s="53" t="s">
        <v>87</v>
      </c>
      <c r="B26" s="56" t="s">
        <v>26</v>
      </c>
      <c r="C26" s="75" t="s">
        <v>35</v>
      </c>
      <c r="D26" s="64" t="s">
        <v>62</v>
      </c>
      <c r="E26" s="23" t="s">
        <v>59</v>
      </c>
      <c r="F26" s="53"/>
      <c r="G26" s="64" t="s">
        <v>63</v>
      </c>
      <c r="H26" s="23">
        <v>1.2</v>
      </c>
      <c r="I26" s="72">
        <v>79.2</v>
      </c>
      <c r="J26" s="104">
        <v>79.2</v>
      </c>
      <c r="K26" s="104">
        <v>1.2</v>
      </c>
      <c r="L26" s="103" t="s">
        <v>99</v>
      </c>
    </row>
    <row r="27" spans="1:12" ht="108.75" customHeight="1">
      <c r="A27" s="117" t="s">
        <v>100</v>
      </c>
      <c r="B27" s="56" t="s">
        <v>26</v>
      </c>
      <c r="C27" s="56" t="s">
        <v>107</v>
      </c>
      <c r="D27" s="118" t="s">
        <v>101</v>
      </c>
      <c r="E27" s="119" t="s">
        <v>59</v>
      </c>
      <c r="F27" s="118" t="s">
        <v>102</v>
      </c>
      <c r="G27" s="61" t="s">
        <v>61</v>
      </c>
      <c r="H27" s="119">
        <v>15.7</v>
      </c>
      <c r="I27" s="119">
        <v>16</v>
      </c>
      <c r="J27" s="120">
        <v>16.1</v>
      </c>
      <c r="K27" s="120">
        <v>15.8</v>
      </c>
      <c r="L27" s="121" t="s">
        <v>103</v>
      </c>
    </row>
    <row r="28" spans="1:12" ht="108.75" customHeight="1">
      <c r="A28" s="125" t="s">
        <v>106</v>
      </c>
      <c r="B28" s="56" t="s">
        <v>26</v>
      </c>
      <c r="C28" s="56" t="s">
        <v>107</v>
      </c>
      <c r="D28" s="118" t="s">
        <v>104</v>
      </c>
      <c r="E28" s="123" t="s">
        <v>59</v>
      </c>
      <c r="F28" s="110" t="s">
        <v>105</v>
      </c>
      <c r="G28" s="109" t="s">
        <v>61</v>
      </c>
      <c r="H28" s="126">
        <v>37.2</v>
      </c>
      <c r="I28" s="124">
        <v>81.9</v>
      </c>
      <c r="J28" s="122">
        <v>81.9</v>
      </c>
      <c r="K28" s="122">
        <v>37.2</v>
      </c>
      <c r="L28" s="121" t="s">
        <v>108</v>
      </c>
    </row>
    <row r="29" spans="1:9" ht="27.75" customHeight="1">
      <c r="A29" s="132" t="s">
        <v>74</v>
      </c>
      <c r="B29" s="132"/>
      <c r="C29" s="132"/>
      <c r="D29" s="132"/>
      <c r="E29" s="132"/>
      <c r="F29" s="132"/>
      <c r="G29" s="132"/>
      <c r="H29" s="132"/>
      <c r="I29" s="132"/>
    </row>
    <row r="30" spans="1:2" ht="14.25" customHeight="1">
      <c r="A30" s="132" t="s">
        <v>75</v>
      </c>
      <c r="B30" s="132"/>
    </row>
  </sheetData>
  <sheetProtection/>
  <mergeCells count="9">
    <mergeCell ref="A30:B30"/>
    <mergeCell ref="I2:L2"/>
    <mergeCell ref="I3:L3"/>
    <mergeCell ref="A6:L6"/>
    <mergeCell ref="A10:L10"/>
    <mergeCell ref="A21:L21"/>
    <mergeCell ref="A16:L16"/>
    <mergeCell ref="A29:I29"/>
    <mergeCell ref="A7:F7"/>
  </mergeCells>
  <printOptions/>
  <pageMargins left="0.1968503937007874" right="0.1968503937007874" top="0.7874015748031497" bottom="0.1968503937007874" header="0.31496062992125984" footer="0.31496062992125984"/>
  <pageSetup fitToHeight="4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Пачганов Сергей Александрович</dc:creator>
  <cp:keywords/>
  <dc:description/>
  <cp:lastModifiedBy>Василий Константинович</cp:lastModifiedBy>
  <cp:lastPrinted>2018-01-19T04:38:25Z</cp:lastPrinted>
  <dcterms:created xsi:type="dcterms:W3CDTF">2006-09-16T00:00:00Z</dcterms:created>
  <dcterms:modified xsi:type="dcterms:W3CDTF">2018-01-19T04:43:38Z</dcterms:modified>
  <cp:category/>
  <cp:version/>
  <cp:contentType/>
  <cp:contentStatus/>
</cp:coreProperties>
</file>