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C6" i="1"/>
  <c r="C7" i="1"/>
  <c r="C8" i="1"/>
  <c r="C9" i="1"/>
  <c r="C10" i="1"/>
  <c r="C11" i="1"/>
  <c r="H5" i="1"/>
  <c r="C5" i="1"/>
  <c r="M7" i="1" l="1"/>
  <c r="M5" i="1"/>
  <c r="M11" i="1"/>
  <c r="M10" i="1"/>
  <c r="M9" i="1"/>
  <c r="M8" i="1"/>
  <c r="M6" i="1"/>
</calcChain>
</file>

<file path=xl/sharedStrings.xml><?xml version="1.0" encoding="utf-8"?>
<sst xmlns="http://schemas.openxmlformats.org/spreadsheetml/2006/main" count="32" uniqueCount="26">
  <si>
    <t>Обеспеченность программ</t>
  </si>
  <si>
    <t>01</t>
  </si>
  <si>
    <t>02</t>
  </si>
  <si>
    <t>03</t>
  </si>
  <si>
    <t>04</t>
  </si>
  <si>
    <t>05</t>
  </si>
  <si>
    <t>06</t>
  </si>
  <si>
    <t>07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</si>
  <si>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Болчары на 2014-2017 годы и на плановый период до 2020 года</t>
  </si>
  <si>
    <t>Молодежь сельского поселения Болчары на 2014-2017 годы и на плановый период до 2020 года</t>
  </si>
  <si>
    <t>Развитие культуры на 2014-2017 годы и на плановый период до 2020 года</t>
  </si>
  <si>
    <t>Реконструкция, капитальный ремонт и содержание дорог в сельском поселении Болчары на 2014-2017 годы и на плановый период до 2020 года</t>
  </si>
  <si>
    <t>Благоустройство муниципального образования  сельское поселение Болчары на 2014 – 2016 годы и на плановый период до 2020 года</t>
  </si>
  <si>
    <t>Развитие исторических и иных местных традиций в связи с юбилейной датой села Болчары и села Алтай на 2015-2017 годы</t>
  </si>
  <si>
    <t>Пожарная безопасность на территории муниципального образования сельского поселения Болчары на 2015-2017 годы</t>
  </si>
  <si>
    <t>№ программы</t>
  </si>
  <si>
    <t>Наименование программы</t>
  </si>
  <si>
    <t>Всего , тыс. руб.</t>
  </si>
  <si>
    <t>2014г.</t>
  </si>
  <si>
    <t>2015г.</t>
  </si>
  <si>
    <t>2016г.</t>
  </si>
  <si>
    <t>2017г.</t>
  </si>
  <si>
    <t>в том числе по годам</t>
  </si>
  <si>
    <t>Потребность денежных средств  по плану                                                                                                                                                                        на исполнение прграммы</t>
  </si>
  <si>
    <t>Фактически утверждено в бюджете  денежных средств на исполнение прграммы</t>
  </si>
  <si>
    <t>% обоспечения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</si>
</sst>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B1" zoomScale="90" zoomScaleNormal="90" workbookViewId="0">
      <selection activeCell="L12" sqref="L12"/>
    </sheetView>
  </sheetViews>
  <sheetFormatPr defaultRowHeight="15" x14ac:dyDescent="0.25"/>
  <cols>
    <col min="1" max="1" width="6.28515625" customWidth="1"/>
    <col min="2" max="2" width="43.140625" customWidth="1"/>
    <col min="3" max="3" width="8.7109375" customWidth="1"/>
    <col min="7" max="8" width="8.140625" customWidth="1"/>
    <col min="13" max="13" width="10.85546875" style="6" customWidth="1"/>
  </cols>
  <sheetData>
    <row r="1" spans="1:13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3" ht="28.5" customHeight="1" x14ac:dyDescent="0.25">
      <c r="A2" s="12" t="s">
        <v>15</v>
      </c>
      <c r="B2" s="13" t="s">
        <v>16</v>
      </c>
      <c r="C2" s="12" t="s">
        <v>23</v>
      </c>
      <c r="D2" s="12"/>
      <c r="E2" s="12"/>
      <c r="F2" s="12"/>
      <c r="G2" s="12"/>
      <c r="H2" s="12" t="s">
        <v>24</v>
      </c>
      <c r="I2" s="12"/>
      <c r="J2" s="12"/>
      <c r="K2" s="12"/>
      <c r="L2" s="12"/>
      <c r="M2" s="8" t="s">
        <v>25</v>
      </c>
    </row>
    <row r="3" spans="1:13" x14ac:dyDescent="0.25">
      <c r="A3" s="12"/>
      <c r="B3" s="13"/>
      <c r="C3" s="12" t="s">
        <v>17</v>
      </c>
      <c r="D3" s="12" t="s">
        <v>22</v>
      </c>
      <c r="E3" s="12"/>
      <c r="F3" s="12"/>
      <c r="G3" s="12"/>
      <c r="H3" s="12" t="s">
        <v>17</v>
      </c>
      <c r="I3" s="12" t="s">
        <v>22</v>
      </c>
      <c r="J3" s="12"/>
      <c r="K3" s="12"/>
      <c r="L3" s="12"/>
      <c r="M3" s="9"/>
    </row>
    <row r="4" spans="1:13" x14ac:dyDescent="0.25">
      <c r="A4" s="12"/>
      <c r="B4" s="13"/>
      <c r="C4" s="12"/>
      <c r="D4" s="5" t="s">
        <v>18</v>
      </c>
      <c r="E4" s="5" t="s">
        <v>19</v>
      </c>
      <c r="F4" s="5" t="s">
        <v>20</v>
      </c>
      <c r="G4" s="5" t="s">
        <v>21</v>
      </c>
      <c r="H4" s="12"/>
      <c r="I4" s="5" t="s">
        <v>18</v>
      </c>
      <c r="J4" s="5" t="s">
        <v>19</v>
      </c>
      <c r="K4" s="5" t="s">
        <v>20</v>
      </c>
      <c r="L4" s="5" t="s">
        <v>21</v>
      </c>
      <c r="M4" s="10"/>
    </row>
    <row r="5" spans="1:13" ht="87.75" customHeight="1" x14ac:dyDescent="0.25">
      <c r="A5" s="1" t="s">
        <v>1</v>
      </c>
      <c r="B5" s="2" t="s">
        <v>8</v>
      </c>
      <c r="C5" s="3">
        <f>D5+E5+F5+G5</f>
        <v>44.480000000000004</v>
      </c>
      <c r="D5" s="3">
        <v>3.7</v>
      </c>
      <c r="E5" s="3">
        <v>3.7</v>
      </c>
      <c r="F5" s="3">
        <v>33.380000000000003</v>
      </c>
      <c r="G5" s="3">
        <v>3.7</v>
      </c>
      <c r="H5" s="3">
        <f>I5+J5+K5+L5</f>
        <v>42.480000000000004</v>
      </c>
      <c r="I5" s="3">
        <v>3.7</v>
      </c>
      <c r="J5" s="3">
        <v>3.7</v>
      </c>
      <c r="K5" s="3">
        <v>33.380000000000003</v>
      </c>
      <c r="L5" s="3">
        <v>1.7</v>
      </c>
      <c r="M5" s="7">
        <f>H5/C5*100</f>
        <v>95.503597122302168</v>
      </c>
    </row>
    <row r="6" spans="1:13" ht="30.75" customHeight="1" x14ac:dyDescent="0.25">
      <c r="A6" s="1" t="s">
        <v>2</v>
      </c>
      <c r="B6" s="2" t="s">
        <v>9</v>
      </c>
      <c r="C6" s="3">
        <f t="shared" ref="C6:C11" si="0">D6+E6+F6+G6</f>
        <v>1955.171</v>
      </c>
      <c r="D6" s="3">
        <v>510.471</v>
      </c>
      <c r="E6" s="3">
        <v>495</v>
      </c>
      <c r="F6" s="3">
        <v>454.7</v>
      </c>
      <c r="G6" s="3">
        <v>495</v>
      </c>
      <c r="H6" s="3">
        <f t="shared" ref="H6:H11" si="1">I6+J6+K6+L6</f>
        <v>1945.8710000000001</v>
      </c>
      <c r="I6" s="3">
        <v>510.471</v>
      </c>
      <c r="J6" s="3">
        <v>495</v>
      </c>
      <c r="K6" s="3">
        <v>454.7</v>
      </c>
      <c r="L6" s="3">
        <v>485.7</v>
      </c>
      <c r="M6" s="7">
        <f t="shared" ref="M6:M11" si="2">H6/C6*100</f>
        <v>99.524338280385706</v>
      </c>
    </row>
    <row r="7" spans="1:13" ht="36" customHeight="1" x14ac:dyDescent="0.25">
      <c r="A7" s="1" t="s">
        <v>3</v>
      </c>
      <c r="B7" s="4" t="s">
        <v>10</v>
      </c>
      <c r="C7" s="3">
        <f t="shared" si="0"/>
        <v>59108.746999999996</v>
      </c>
      <c r="D7" s="3">
        <v>14527.266</v>
      </c>
      <c r="E7" s="3">
        <v>13038.781000000001</v>
      </c>
      <c r="F7" s="3">
        <v>19670.099999999999</v>
      </c>
      <c r="G7" s="3">
        <v>11872.6</v>
      </c>
      <c r="H7" s="3">
        <f t="shared" si="1"/>
        <v>63847.246999999996</v>
      </c>
      <c r="I7" s="3">
        <v>14527.266</v>
      </c>
      <c r="J7" s="3">
        <v>13038.781000000001</v>
      </c>
      <c r="K7" s="3">
        <v>19670.099999999999</v>
      </c>
      <c r="L7" s="3">
        <v>16611.099999999999</v>
      </c>
      <c r="M7" s="7">
        <f t="shared" si="2"/>
        <v>108.01658001649062</v>
      </c>
    </row>
    <row r="8" spans="1:13" ht="62.25" customHeight="1" x14ac:dyDescent="0.25">
      <c r="A8" s="1" t="s">
        <v>4</v>
      </c>
      <c r="B8" s="2" t="s">
        <v>11</v>
      </c>
      <c r="C8" s="3">
        <f t="shared" si="0"/>
        <v>14659.652</v>
      </c>
      <c r="D8" s="3">
        <v>3466.4520000000002</v>
      </c>
      <c r="E8" s="3">
        <v>1000</v>
      </c>
      <c r="F8" s="3">
        <v>1076.2</v>
      </c>
      <c r="G8" s="3">
        <v>9117</v>
      </c>
      <c r="H8" s="3">
        <f t="shared" si="1"/>
        <v>10125.241</v>
      </c>
      <c r="I8" s="3">
        <v>1208.741</v>
      </c>
      <c r="J8" s="3">
        <v>1000</v>
      </c>
      <c r="K8" s="3">
        <v>1076.2</v>
      </c>
      <c r="L8" s="3">
        <v>6840.3</v>
      </c>
      <c r="M8" s="7">
        <f t="shared" si="2"/>
        <v>69.068767798853614</v>
      </c>
    </row>
    <row r="9" spans="1:13" ht="60" customHeight="1" x14ac:dyDescent="0.25">
      <c r="A9" s="1" t="s">
        <v>5</v>
      </c>
      <c r="B9" s="2" t="s">
        <v>12</v>
      </c>
      <c r="C9" s="3">
        <f t="shared" si="0"/>
        <v>7458.3099999999995</v>
      </c>
      <c r="D9" s="3">
        <v>4145.0050000000001</v>
      </c>
      <c r="E9" s="3">
        <v>1113.905</v>
      </c>
      <c r="F9" s="3">
        <v>1113.9000000000001</v>
      </c>
      <c r="G9" s="3">
        <v>1085.5</v>
      </c>
      <c r="H9" s="3">
        <f t="shared" si="1"/>
        <v>326.8</v>
      </c>
      <c r="I9" s="3">
        <v>0</v>
      </c>
      <c r="J9" s="3">
        <v>0</v>
      </c>
      <c r="K9" s="3">
        <v>326.8</v>
      </c>
      <c r="L9" s="3">
        <v>0</v>
      </c>
      <c r="M9" s="7">
        <f t="shared" si="2"/>
        <v>4.3816896857330958</v>
      </c>
    </row>
    <row r="10" spans="1:13" ht="46.5" customHeight="1" x14ac:dyDescent="0.25">
      <c r="A10" s="1" t="s">
        <v>6</v>
      </c>
      <c r="B10" s="2" t="s">
        <v>13</v>
      </c>
      <c r="C10" s="3">
        <f t="shared" si="0"/>
        <v>1111.0810000000001</v>
      </c>
      <c r="D10" s="3">
        <v>0</v>
      </c>
      <c r="E10" s="3">
        <v>808.08100000000002</v>
      </c>
      <c r="F10" s="3">
        <v>0</v>
      </c>
      <c r="G10" s="3">
        <v>303</v>
      </c>
      <c r="H10" s="3">
        <f t="shared" si="1"/>
        <v>1111.0810000000001</v>
      </c>
      <c r="I10" s="3">
        <v>0</v>
      </c>
      <c r="J10" s="3">
        <v>808.08100000000002</v>
      </c>
      <c r="K10" s="3">
        <v>0</v>
      </c>
      <c r="L10" s="3">
        <v>303</v>
      </c>
      <c r="M10" s="7">
        <f t="shared" si="2"/>
        <v>100</v>
      </c>
    </row>
    <row r="11" spans="1:13" ht="51" customHeight="1" x14ac:dyDescent="0.25">
      <c r="A11" s="1" t="s">
        <v>7</v>
      </c>
      <c r="B11" s="2" t="s">
        <v>14</v>
      </c>
      <c r="C11" s="3">
        <f t="shared" si="0"/>
        <v>1750.432</v>
      </c>
      <c r="D11" s="3"/>
      <c r="E11" s="3">
        <v>586.14400000000001</v>
      </c>
      <c r="F11" s="3">
        <v>582.14400000000001</v>
      </c>
      <c r="G11" s="3">
        <v>582.14400000000001</v>
      </c>
      <c r="H11" s="3">
        <f t="shared" si="1"/>
        <v>0</v>
      </c>
      <c r="I11" s="3">
        <v>0</v>
      </c>
      <c r="J11" s="3">
        <v>0</v>
      </c>
      <c r="K11" s="3">
        <v>0</v>
      </c>
      <c r="L11" s="3">
        <v>0</v>
      </c>
      <c r="M11" s="7">
        <f t="shared" si="2"/>
        <v>0</v>
      </c>
    </row>
  </sheetData>
  <mergeCells count="10">
    <mergeCell ref="M2:M4"/>
    <mergeCell ref="A1:I1"/>
    <mergeCell ref="C3:C4"/>
    <mergeCell ref="D3:G3"/>
    <mergeCell ref="C2:G2"/>
    <mergeCell ref="B2:B4"/>
    <mergeCell ref="A2:A4"/>
    <mergeCell ref="H2:L2"/>
    <mergeCell ref="H3:H4"/>
    <mergeCell ref="I3:L3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2017-06-05T10:40:46Z</dcterms:modified>
</cp:coreProperties>
</file>