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'Болчары'!$A$1:$N$18</definedName>
    <definedName name="Z_1BEC70BB_199A_4790_ADA1_8251A649CCEF_.wvu.PrintTitles" localSheetId="0" hidden="1">'Болчары'!$6:$6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'Болчары'!$A$1:$N$12</definedName>
    <definedName name="Z_6749FB9F_6327_4D8F_9A71_BF058AEA50E3_.wvu.PrintTitles" localSheetId="0" hidden="1">'Болчары'!$6:$6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'Болчары'!$A$1:$N$12</definedName>
    <definedName name="Z_8E5BB7E8_8C6C_4EC9_AFFE_CCFFF66AC51E_.wvu.PrintTitles" localSheetId="0" hidden="1">'Болчары'!$6:$6</definedName>
    <definedName name="Z_9A61E2B2_C5FF_469A_BD1D_12CF1DD4078D_.wvu.PrintTitles" localSheetId="0" hidden="1">'Болчары'!$6:$6</definedName>
    <definedName name="Z_9C0941AF_9519_4B8D_8A6B_E2C63D1C5E1E_.wvu.PrintArea" localSheetId="0" hidden="1">'Болчары'!$A$1:$N$12</definedName>
    <definedName name="Z_9C0941AF_9519_4B8D_8A6B_E2C63D1C5E1E_.wvu.PrintTitles" localSheetId="0" hidden="1">'Болчары'!$6:$6</definedName>
    <definedName name="Z_DC29A5E7_4D4A_4CA5_A7B8_B29581DBE5AB_.wvu.PrintTitles" localSheetId="0" hidden="1">'Болчары'!$6:$6</definedName>
    <definedName name="Z_F701C238_B864_4A68_BF47_4FBC5F06D933_.wvu.PrintArea" localSheetId="0" hidden="1">'Болчары'!$A$1:$N$18</definedName>
    <definedName name="Z_F701C238_B864_4A68_BF47_4FBC5F06D933_.wvu.PrintTitles" localSheetId="0" hidden="1">'Болчары'!$6:$6</definedName>
    <definedName name="_xlnm.Print_Titles" localSheetId="0">'Болчары'!$6:$6</definedName>
    <definedName name="_xlnm.Print_Area" localSheetId="0">'Болчары'!$A$1:$N$35</definedName>
  </definedNames>
  <calcPr fullCalcOnLoad="1" refMode="R1C1"/>
</workbook>
</file>

<file path=xl/sharedStrings.xml><?xml version="1.0" encoding="utf-8"?>
<sst xmlns="http://schemas.openxmlformats.org/spreadsheetml/2006/main" count="108" uniqueCount="89">
  <si>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</si>
  <si>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</si>
  <si>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</si>
  <si>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</si>
  <si>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</si>
  <si>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</si>
  <si>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</si>
  <si>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</si>
  <si>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</si>
  <si>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</si>
  <si>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</si>
  <si>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</si>
  <si>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</si>
  <si>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          </t>
  </si>
  <si>
    <t xml:space="preserve">     (подпись)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</si>
  <si>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</si>
  <si>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</si>
  <si>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</si>
  <si>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№
п/п</t>
  </si>
  <si>
    <t>Наименование мероприятия</t>
  </si>
  <si>
    <t>Срок реализации мероприятия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</si>
  <si>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</si>
  <si>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</si>
  <si>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</si>
  <si>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1. Мероприятия по росту доходов бюджета муниципального образования</t>
  </si>
  <si>
    <t>х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</si>
  <si>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</si>
  <si>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</si>
  <si>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</si>
  <si>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</si>
  <si>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</si>
  <si>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</si>
  <si>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</si>
  <si>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2.1</t>
  </si>
  <si>
    <t>2.2</t>
  </si>
  <si>
    <r>
      <rPr>
        <b/>
        <sz val="11"/>
        <color indexed="8"/>
        <rFont val="Times New Roman"/>
        <family val="1"/>
      </rPr>
      <t xml:space="preserve">Приложение 4а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</si>
  <si>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Проект муниципального правового акта или иной документ</t>
  </si>
  <si>
    <t>Бюджетный эффект от реализации мероприятий (план), тыс.руб.</t>
  </si>
  <si>
    <t>Полученный бюджетный эффектот реализации мероприятий на отчетную дату, тыс.руб.</t>
  </si>
  <si>
    <t>Значение целевого показателя на отчетную дату</t>
  </si>
  <si>
    <t>Обоснование исполнения мероприятий</t>
  </si>
  <si>
    <t>с 01.07.2019</t>
  </si>
  <si>
    <t>Значение целевого показателя (план), %</t>
  </si>
  <si>
    <t xml:space="preserve">2019г. </t>
  </si>
  <si>
    <t xml:space="preserve"> Приказ Муниципального казённого учреждения «Сельский центр культуры» с. Болчары от 20.11.2018г. № 55-ОД </t>
  </si>
  <si>
    <t>2019 г.</t>
  </si>
  <si>
    <t>Сокращение командировочных расходов к уровню 2018 года</t>
  </si>
  <si>
    <t xml:space="preserve">Сокращение расходов к уровню 2018г. </t>
  </si>
  <si>
    <t>Сокращение расходов к уровню 2018 года</t>
  </si>
  <si>
    <t>Мероприятия, по которым определить бюджетный эффект не представляется возможным</t>
  </si>
  <si>
    <t>1.1.</t>
  </si>
  <si>
    <t>1.2.</t>
  </si>
  <si>
    <t>1.3.</t>
  </si>
  <si>
    <t>1.4.</t>
  </si>
  <si>
    <t>Провести мероприятия по выявлению фактов использования земельных участков без правоустанавливающих документов</t>
  </si>
  <si>
    <t>Решение Совета депутатов сельского поселения Болчары от 03.06.2014 №55 "Об утверждении Положения о порядке осуществления муниципального земельного контроля"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</si>
  <si>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</si>
  <si>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</si>
  <si>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 (ведение претензионной работы совместно с органами МРИ ФНС)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</si>
  <si>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</si>
  <si>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Сокращение и ликвидация задолженности по налоговым платежам, в том числе по начисленным штрафным санкциям</t>
  </si>
  <si>
    <t>1.6.</t>
  </si>
  <si>
    <t>Провести 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</t>
  </si>
  <si>
    <t>Аналитическая информация по обследованию объектов недвижимости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</si>
  <si>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</si>
  <si>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1.7.</t>
  </si>
  <si>
    <t>План мероприятий, направленных на снижение неформальной занятости и леголизацию "серой" заработной платы, повышение собираемости страховых взносов во внебюджетные фонды</t>
  </si>
  <si>
    <t>В течение года</t>
  </si>
  <si>
    <t>Провести мероприятия по снижению неформальной занятости и леголизацию "серой" заработной платы, повышение собираемости страховых взносов во внебюджетные фонды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</si>
  <si>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повшение поступлений страховых взносов во внебюджетные фонды</t>
  </si>
  <si>
    <t>На постоянной основе организовано информирование граждан по вопросам налогообложения, порядка и сроках уплаты налогов путем размещения информации на официальном сайте администрации сп. Болчары, а также в общественных местах (плакаты, листовки).</t>
  </si>
  <si>
    <t>Бюджетный эффект будет достигнут в 4-м квартале 2019  года,  будет произведен перерасчет тарифов по найму муниципального жилого фонда, новые тарифы за найм муниципального жилого фонда вступят в действие с 01.07.2019 года. по 01.07.2020г. 
Исполнение на 01.07.2019г.- 309,6тыс.руб., что составляет 66,2% от первоначального годового плана (468тыс.руб.)</t>
  </si>
  <si>
    <t>СП Болчары</t>
  </si>
  <si>
    <t xml:space="preserve">органа муниципального образования СП Болчары        </t>
  </si>
  <si>
    <t>Исполнитель: Главный специалист ОЭФ- Шалагин В.К., тел. 25-3-58</t>
  </si>
  <si>
    <t xml:space="preserve">Постановление администрации с.п. Болчары от 14.12.2018 № 160 "О мерах по реализации решении решения Совета депутатов СП Болчары от 14.12.2018 № 38 "О бюджете бюджета муниципального образования сельское поселение Болчары на 2019 год и плановый период 2020 и 2021 года» . (С изменениями Постановление от 31.07.2019г. № 100)
</t>
  </si>
  <si>
    <t>на 01.10.2019г.</t>
  </si>
  <si>
    <t xml:space="preserve"> Постановление администрации сельского поселения Болчары «Об установлении платы за пользование муниципальным жилым помещением (плата за наем) на 2019 год» (распространяется на правоотношения с 01.07.2019г. По 01.07.2020г.) № 85 от 03.07.2019г. </t>
  </si>
  <si>
    <t xml:space="preserve">Произведен перерасчет тарифов по платным услугам  (рост тарифов составил - 3,5%). Бюджетный эффект будет достигнут в 4-м квартале 209 года Исполнение на 01.10.2019г.- 260,1тыс.руб. что составляет 83,6% от годового первоночального плана (311тыс.руб.) </t>
  </si>
  <si>
    <t xml:space="preserve"> Мероприятия по выявлению фактов использования земельных участков без правоустанавливающих документов за 9 месяцев 2019 года проводились.Нарушения не выявлены. Полномочие в части муниципального земельного контроля, по Соглашению (№8/2019-2021) передано на уровень МО Кондинского района.</t>
  </si>
  <si>
    <t>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 не проводились. Данные мероприятия запланированы на 4-й квартал 2019 года</t>
  </si>
  <si>
    <t>1.За 9 месяцев 2019 года была проведена комиссия по леголизации трудовых отношений, на заседание были приглашены ИП, руководители малых предприятий (ООО, КФХ) и проведена профилактическая беседа на предмет легализации неформальной занятости. Нарушения не выявлены.   2.ИП и руководителям малых предприятий предложено заключить Соглашение с органами ПФР об электронном документообароте для упращения работы с ПФР.</t>
  </si>
  <si>
    <t>Бюджетный эффект к уровню 2018г.-0руб. На 01.10.2018 г. командировочные расходы составили- 56,4тыс.руб., на 01.10.2019 г.-83,3 тыс.руб. Рост расходов связан с увеличением количества командировок.</t>
  </si>
  <si>
    <t xml:space="preserve">За 9 месяцев 2019 года проведено 2 аукциона (Площадка временного размещения ТКО с.Алтай снижение стоимости контракта на 1,5тыс.руб. и д.Кама снижение стоимости контракта на 1,5тыс.руб.) </t>
  </si>
  <si>
    <t>Бюджетный эффект к уровню 2018г. получен 0 тыс.руб.
(на 01.10.18г. расходы составили - 78,2 тыс.руб. На 01.10.19г. - 80,4 тыс.руб. Увеличение расходов связано с ростом тарифов за услуги связи и Интернет)</t>
  </si>
  <si>
    <t>Бюджетный эффект получен к уровню  2018 года 0 тыс. руб.
 на 01.10.2018г.- 40,2тыс.руб.; на 01.10.2019г.- 78,2тыс.руб.</t>
  </si>
  <si>
    <t>Бюджетный эффект получен за 2019 год составил 0 тыс.руб.  на 01.10.2018г.- 777,9тыс.руб.; на 01.10.2019г.- 810,4тыс.руб.что связано с увеличением тарифов за электроэнергию в 2019г.</t>
  </si>
  <si>
    <t>Информация по исполнению плана мероприятий по росту доходов, оптимизации расходов и сокращению муниципального долга за 9 месяцев                                                                                                                                                                                                               2019 году городского (сельского) поселения Болчары</t>
  </si>
  <si>
    <t>За 9 месяцев 2019 года направлено 140 претензий на сумму 157,5тыс.руб., 9 исковых заявлений на сумму 46,0тыс.руб. Сформированы списки должников, имеющих задолженностьболее двух месяцев с целью подготовки исковых заявлений в суд. Бюджетный эффект будет достигнут в 4 квартале 2019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</si>
</sst>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top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164" fontId="28" fillId="24" borderId="17" xfId="0" applyNumberFormat="1" applyFont="1" applyFill="1" applyBorder="1" applyAlignment="1">
      <alignment horizontal="center" vertical="center" wrapText="1"/>
    </xf>
    <xf numFmtId="164" fontId="28" fillId="24" borderId="18" xfId="0" applyNumberFormat="1" applyFont="1" applyFill="1" applyBorder="1" applyAlignment="1">
      <alignment horizontal="center" vertical="center" wrapText="1"/>
    </xf>
    <xf numFmtId="9" fontId="28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50" zoomScaleNormal="80" zoomScaleSheetLayoutView="50" zoomScalePageLayoutView="0" workbookViewId="0" topLeftCell="C21">
      <selection activeCell="A1" sqref="A1:N35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6" width="19.140625" style="10" customWidth="1"/>
    <col min="7" max="8" width="19.140625" style="10" hidden="1" customWidth="1"/>
    <col min="9" max="9" width="19.140625" style="10" customWidth="1"/>
    <col min="10" max="11" width="19.140625" style="11" hidden="1" customWidth="1"/>
    <col min="12" max="12" width="17.140625" style="16" customWidth="1"/>
    <col min="13" max="13" width="17.7109375" style="11" customWidth="1"/>
    <col min="14" max="14" width="56.00390625" style="2" customWidth="1"/>
    <col min="15" max="16384" width="9.140625" style="1" customWidth="1"/>
  </cols>
  <sheetData>
    <row r="1" spans="9:14" ht="24.75" customHeight="1">
      <c r="I1" s="74" t="s">
        <v>35</v>
      </c>
      <c r="J1" s="74"/>
      <c r="K1" s="74"/>
      <c r="L1" s="74"/>
      <c r="M1" s="75"/>
      <c r="N1" s="75"/>
    </row>
    <row r="2" spans="1:14" ht="68.25" customHeight="1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</row>
    <row r="3" spans="1:14" ht="26.25" customHeight="1">
      <c r="A3" s="31"/>
      <c r="B3" s="31"/>
      <c r="C3" s="31"/>
      <c r="D3" s="31"/>
      <c r="E3" s="31"/>
      <c r="F3" s="31"/>
      <c r="G3" s="31"/>
      <c r="H3" s="31"/>
      <c r="I3" s="31"/>
      <c r="J3" s="34"/>
      <c r="K3" s="34"/>
      <c r="L3" s="34"/>
      <c r="M3" s="34"/>
      <c r="N3" s="34"/>
    </row>
    <row r="4" spans="1:14" ht="56.25" customHeight="1">
      <c r="A4" s="31"/>
      <c r="B4" s="77" t="s">
        <v>75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3" s="7" customFormat="1" ht="27.75" customHeight="1">
      <c r="A5" s="5"/>
      <c r="B5" s="47" t="s">
        <v>76</v>
      </c>
      <c r="C5" s="6"/>
      <c r="D5" s="6"/>
      <c r="E5" s="6"/>
      <c r="F5" s="12"/>
      <c r="G5" s="12"/>
      <c r="H5" s="12"/>
      <c r="I5" s="12"/>
      <c r="J5" s="13"/>
      <c r="K5" s="13"/>
      <c r="L5" s="17"/>
      <c r="M5" s="13"/>
    </row>
    <row r="6" spans="1:14" s="4" customFormat="1" ht="147.75" customHeight="1">
      <c r="A6" s="79" t="s">
        <v>18</v>
      </c>
      <c r="B6" s="79" t="s">
        <v>19</v>
      </c>
      <c r="C6" s="79" t="s">
        <v>20</v>
      </c>
      <c r="D6" s="79" t="s">
        <v>36</v>
      </c>
      <c r="E6" s="79" t="s">
        <v>21</v>
      </c>
      <c r="F6" s="83" t="s">
        <v>42</v>
      </c>
      <c r="G6" s="83"/>
      <c r="H6" s="83"/>
      <c r="I6" s="83" t="s">
        <v>37</v>
      </c>
      <c r="J6" s="83"/>
      <c r="K6" s="83"/>
      <c r="L6" s="32" t="s">
        <v>38</v>
      </c>
      <c r="M6" s="32" t="s">
        <v>39</v>
      </c>
      <c r="N6" s="33" t="s">
        <v>40</v>
      </c>
    </row>
    <row r="7" spans="1:14" s="4" customFormat="1" ht="18.75">
      <c r="A7" s="79"/>
      <c r="B7" s="79"/>
      <c r="C7" s="79"/>
      <c r="D7" s="79"/>
      <c r="E7" s="79"/>
      <c r="F7" s="14">
        <v>2019</v>
      </c>
      <c r="G7" s="14">
        <v>2019</v>
      </c>
      <c r="H7" s="14">
        <v>2020</v>
      </c>
      <c r="I7" s="14">
        <v>2019</v>
      </c>
      <c r="J7" s="14">
        <v>2019</v>
      </c>
      <c r="K7" s="14">
        <v>2020</v>
      </c>
      <c r="L7" s="18">
        <v>2019</v>
      </c>
      <c r="M7" s="18">
        <v>2019</v>
      </c>
      <c r="N7" s="19"/>
    </row>
    <row r="8" spans="1:14" s="8" customFormat="1" ht="37.5" customHeight="1">
      <c r="A8" s="84" t="s">
        <v>24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20"/>
      <c r="M8" s="21"/>
      <c r="N8" s="19"/>
    </row>
    <row r="9" spans="1:14" s="9" customFormat="1" ht="309.75" customHeight="1">
      <c r="A9" s="49" t="s">
        <v>50</v>
      </c>
      <c r="B9" s="15" t="s">
        <v>27</v>
      </c>
      <c r="C9" s="15" t="s">
        <v>41</v>
      </c>
      <c r="D9" s="15" t="s">
        <v>77</v>
      </c>
      <c r="E9" s="15" t="s">
        <v>28</v>
      </c>
      <c r="F9" s="32">
        <v>7</v>
      </c>
      <c r="G9" s="32">
        <v>2.2</v>
      </c>
      <c r="H9" s="32">
        <v>2.2</v>
      </c>
      <c r="I9" s="32">
        <v>35</v>
      </c>
      <c r="J9" s="32">
        <v>10</v>
      </c>
      <c r="K9" s="32">
        <v>10</v>
      </c>
      <c r="L9" s="22">
        <v>4.4</v>
      </c>
      <c r="M9" s="65">
        <v>0.95</v>
      </c>
      <c r="N9" s="33" t="s">
        <v>71</v>
      </c>
    </row>
    <row r="10" spans="1:14" s="9" customFormat="1" ht="154.5" customHeight="1">
      <c r="A10" s="49" t="s">
        <v>51</v>
      </c>
      <c r="B10" s="15" t="s">
        <v>29</v>
      </c>
      <c r="C10" s="15" t="s">
        <v>43</v>
      </c>
      <c r="D10" s="15" t="s">
        <v>44</v>
      </c>
      <c r="E10" s="15" t="s">
        <v>30</v>
      </c>
      <c r="F10" s="32">
        <v>1.8</v>
      </c>
      <c r="G10" s="32">
        <v>1.8</v>
      </c>
      <c r="H10" s="32">
        <v>1.8</v>
      </c>
      <c r="I10" s="32">
        <v>5.5</v>
      </c>
      <c r="J10" s="32">
        <v>5</v>
      </c>
      <c r="K10" s="32">
        <v>5</v>
      </c>
      <c r="L10" s="22">
        <v>0</v>
      </c>
      <c r="M10" s="65">
        <v>0</v>
      </c>
      <c r="N10" s="33" t="s">
        <v>78</v>
      </c>
    </row>
    <row r="11" spans="1:14" s="9" customFormat="1" ht="200.25" customHeight="1">
      <c r="A11" s="49" t="s">
        <v>52</v>
      </c>
      <c r="B11" s="15" t="s">
        <v>26</v>
      </c>
      <c r="C11" s="15" t="s">
        <v>45</v>
      </c>
      <c r="D11" s="15" t="s">
        <v>31</v>
      </c>
      <c r="E11" s="15" t="s">
        <v>32</v>
      </c>
      <c r="F11" s="27">
        <v>20.02</v>
      </c>
      <c r="G11" s="32">
        <v>11.1</v>
      </c>
      <c r="H11" s="32">
        <v>11.1</v>
      </c>
      <c r="I11" s="32">
        <v>91</v>
      </c>
      <c r="J11" s="32">
        <v>50</v>
      </c>
      <c r="K11" s="32">
        <v>50</v>
      </c>
      <c r="L11" s="22">
        <v>99</v>
      </c>
      <c r="M11" s="65">
        <v>21.78</v>
      </c>
      <c r="N11" s="33" t="s">
        <v>88</v>
      </c>
    </row>
    <row r="12" spans="1:14" s="41" customFormat="1" ht="61.5" customHeight="1">
      <c r="A12" s="48"/>
      <c r="B12" s="42"/>
      <c r="C12" s="43"/>
      <c r="D12" s="43"/>
      <c r="E12" s="44"/>
      <c r="F12" s="39" t="s">
        <v>25</v>
      </c>
      <c r="G12" s="39" t="s">
        <v>25</v>
      </c>
      <c r="H12" s="39" t="s">
        <v>25</v>
      </c>
      <c r="I12" s="39">
        <f>SUM(I9:I11)</f>
        <v>131.5</v>
      </c>
      <c r="J12" s="39">
        <f>SUM(J9:J11)</f>
        <v>65</v>
      </c>
      <c r="K12" s="39">
        <f>SUM(K9:K11)</f>
        <v>65</v>
      </c>
      <c r="L12" s="39">
        <f>SUM(L9:L11)</f>
        <v>103.4</v>
      </c>
      <c r="M12" s="39">
        <f>SUM(M9:M11)</f>
        <v>22.73</v>
      </c>
      <c r="N12" s="40">
        <f>L12/I12</f>
        <v>0.7863117870722434</v>
      </c>
    </row>
    <row r="13" spans="1:14" s="41" customFormat="1" ht="37.5" customHeight="1">
      <c r="A13" s="85" t="s">
        <v>49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s="41" customFormat="1" ht="162" customHeight="1">
      <c r="A14" s="50" t="s">
        <v>53</v>
      </c>
      <c r="B14" s="51" t="s">
        <v>54</v>
      </c>
      <c r="C14" s="52" t="s">
        <v>43</v>
      </c>
      <c r="D14" s="52" t="s">
        <v>55</v>
      </c>
      <c r="E14" s="53" t="s">
        <v>56</v>
      </c>
      <c r="F14" s="54">
        <v>0</v>
      </c>
      <c r="G14" s="54"/>
      <c r="H14" s="54"/>
      <c r="I14" s="54">
        <v>0</v>
      </c>
      <c r="J14" s="55"/>
      <c r="K14" s="55"/>
      <c r="L14" s="54">
        <v>0</v>
      </c>
      <c r="M14" s="66">
        <v>0</v>
      </c>
      <c r="N14" s="56" t="s">
        <v>79</v>
      </c>
    </row>
    <row r="15" spans="1:14" s="41" customFormat="1" ht="150" customHeight="1">
      <c r="A15" s="50" t="s">
        <v>57</v>
      </c>
      <c r="B15" s="51" t="s">
        <v>58</v>
      </c>
      <c r="C15" s="52" t="s">
        <v>43</v>
      </c>
      <c r="D15" s="52" t="s">
        <v>59</v>
      </c>
      <c r="E15" s="53" t="s">
        <v>60</v>
      </c>
      <c r="F15" s="54">
        <v>0</v>
      </c>
      <c r="G15" s="54"/>
      <c r="H15" s="54"/>
      <c r="I15" s="54">
        <v>0</v>
      </c>
      <c r="J15" s="55"/>
      <c r="K15" s="55"/>
      <c r="L15" s="54">
        <v>0</v>
      </c>
      <c r="M15" s="66">
        <v>0</v>
      </c>
      <c r="N15" s="64" t="s">
        <v>70</v>
      </c>
    </row>
    <row r="16" spans="1:14" s="41" customFormat="1" ht="169.5" customHeight="1">
      <c r="A16" s="50" t="s">
        <v>61</v>
      </c>
      <c r="B16" s="51" t="s">
        <v>62</v>
      </c>
      <c r="C16" s="52" t="s">
        <v>43</v>
      </c>
      <c r="D16" s="52" t="s">
        <v>63</v>
      </c>
      <c r="E16" s="53" t="s">
        <v>64</v>
      </c>
      <c r="F16" s="54">
        <v>0</v>
      </c>
      <c r="G16" s="54"/>
      <c r="H16" s="54"/>
      <c r="I16" s="54">
        <v>0</v>
      </c>
      <c r="J16" s="55"/>
      <c r="K16" s="55"/>
      <c r="L16" s="54">
        <v>0</v>
      </c>
      <c r="M16" s="66">
        <v>0</v>
      </c>
      <c r="N16" s="56" t="s">
        <v>80</v>
      </c>
    </row>
    <row r="17" spans="1:14" s="41" customFormat="1" ht="246" customHeight="1">
      <c r="A17" s="57" t="s">
        <v>65</v>
      </c>
      <c r="B17" s="62" t="s">
        <v>68</v>
      </c>
      <c r="C17" s="59" t="s">
        <v>67</v>
      </c>
      <c r="D17" s="58" t="s">
        <v>66</v>
      </c>
      <c r="E17" s="60" t="s">
        <v>69</v>
      </c>
      <c r="F17" s="61">
        <v>0</v>
      </c>
      <c r="G17" s="61"/>
      <c r="H17" s="61"/>
      <c r="I17" s="61">
        <v>0</v>
      </c>
      <c r="J17" s="61"/>
      <c r="K17" s="61"/>
      <c r="L17" s="61">
        <v>0</v>
      </c>
      <c r="M17" s="67">
        <v>0</v>
      </c>
      <c r="N17" s="63" t="s">
        <v>81</v>
      </c>
    </row>
    <row r="18" spans="1:14" ht="39" customHeight="1" thickBot="1">
      <c r="A18" s="80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01.25" customHeight="1" thickBot="1">
      <c r="A19" s="73" t="s">
        <v>33</v>
      </c>
      <c r="B19" s="70" t="s">
        <v>0</v>
      </c>
      <c r="C19" s="15" t="s">
        <v>43</v>
      </c>
      <c r="D19" s="15"/>
      <c r="E19" s="26" t="s">
        <v>46</v>
      </c>
      <c r="F19" s="27">
        <v>3.98</v>
      </c>
      <c r="G19" s="27">
        <v>0.3</v>
      </c>
      <c r="H19" s="27">
        <v>0.3</v>
      </c>
      <c r="I19" s="27">
        <v>3.5</v>
      </c>
      <c r="J19" s="27">
        <v>2.5</v>
      </c>
      <c r="K19" s="27">
        <v>2.5</v>
      </c>
      <c r="L19" s="24">
        <v>0</v>
      </c>
      <c r="M19" s="24">
        <v>0</v>
      </c>
      <c r="N19" s="23" t="s">
        <v>82</v>
      </c>
    </row>
    <row r="20" spans="1:14" ht="330" customHeight="1" thickBot="1">
      <c r="A20" s="73" t="s">
        <v>34</v>
      </c>
      <c r="B20" s="71" t="s">
        <v>1</v>
      </c>
      <c r="C20" s="15" t="s">
        <v>43</v>
      </c>
      <c r="D20" s="15"/>
      <c r="E20" s="23" t="s">
        <v>2</v>
      </c>
      <c r="F20" s="27">
        <v>1.4</v>
      </c>
      <c r="G20" s="27">
        <v>0.4</v>
      </c>
      <c r="H20" s="27">
        <v>0.4</v>
      </c>
      <c r="I20" s="27">
        <v>30</v>
      </c>
      <c r="J20" s="27">
        <v>30</v>
      </c>
      <c r="K20" s="27">
        <v>30</v>
      </c>
      <c r="L20" s="24">
        <v>3</v>
      </c>
      <c r="M20" s="68">
        <v>0.15</v>
      </c>
      <c r="N20" s="23" t="s">
        <v>83</v>
      </c>
    </row>
    <row r="21" spans="1:14" ht="127.5" customHeight="1">
      <c r="A21" s="73" t="s">
        <v>3</v>
      </c>
      <c r="B21" s="71" t="s">
        <v>4</v>
      </c>
      <c r="C21" s="15" t="s">
        <v>43</v>
      </c>
      <c r="D21" s="29" t="s">
        <v>5</v>
      </c>
      <c r="E21" s="30" t="s">
        <v>47</v>
      </c>
      <c r="F21" s="27">
        <v>2.1</v>
      </c>
      <c r="G21" s="27">
        <v>4.3</v>
      </c>
      <c r="H21" s="27">
        <v>4.9</v>
      </c>
      <c r="I21" s="27">
        <v>2.5</v>
      </c>
      <c r="J21" s="27">
        <v>3.5</v>
      </c>
      <c r="K21" s="27">
        <v>3.5</v>
      </c>
      <c r="L21" s="24">
        <v>0</v>
      </c>
      <c r="M21" s="24">
        <v>0</v>
      </c>
      <c r="N21" s="23" t="s">
        <v>84</v>
      </c>
    </row>
    <row r="22" spans="1:14" ht="84" customHeight="1">
      <c r="A22" s="73" t="s">
        <v>6</v>
      </c>
      <c r="B22" s="71" t="s">
        <v>7</v>
      </c>
      <c r="C22" s="15" t="s">
        <v>43</v>
      </c>
      <c r="D22" s="29" t="s">
        <v>15</v>
      </c>
      <c r="E22" s="23" t="s">
        <v>47</v>
      </c>
      <c r="F22" s="27">
        <v>6.3</v>
      </c>
      <c r="G22" s="27">
        <v>2.5</v>
      </c>
      <c r="H22" s="27">
        <v>1.4</v>
      </c>
      <c r="I22" s="27">
        <v>2.5</v>
      </c>
      <c r="J22" s="27">
        <v>4.5</v>
      </c>
      <c r="K22" s="27">
        <v>2.5</v>
      </c>
      <c r="L22" s="25">
        <v>0</v>
      </c>
      <c r="M22" s="25">
        <v>0</v>
      </c>
      <c r="N22" s="23" t="s">
        <v>85</v>
      </c>
    </row>
    <row r="23" spans="1:14" ht="147" customHeight="1">
      <c r="A23" s="72" t="s">
        <v>8</v>
      </c>
      <c r="B23" s="28" t="s">
        <v>9</v>
      </c>
      <c r="C23" s="15" t="s">
        <v>45</v>
      </c>
      <c r="D23" s="15"/>
      <c r="E23" s="23" t="s">
        <v>48</v>
      </c>
      <c r="F23" s="27">
        <v>1.3</v>
      </c>
      <c r="G23" s="27">
        <v>1.4</v>
      </c>
      <c r="H23" s="27">
        <v>1.5</v>
      </c>
      <c r="I23" s="27">
        <v>15</v>
      </c>
      <c r="J23" s="27">
        <v>10.5</v>
      </c>
      <c r="K23" s="27">
        <v>10.5</v>
      </c>
      <c r="L23" s="25">
        <v>0</v>
      </c>
      <c r="M23" s="25">
        <v>0</v>
      </c>
      <c r="N23" s="23" t="s">
        <v>86</v>
      </c>
    </row>
    <row r="24" spans="1:14" s="46" customFormat="1" ht="19.5">
      <c r="A24" s="38"/>
      <c r="B24" s="45" t="s">
        <v>25</v>
      </c>
      <c r="C24" s="45" t="s">
        <v>25</v>
      </c>
      <c r="D24" s="45" t="s">
        <v>25</v>
      </c>
      <c r="E24" s="45" t="s">
        <v>25</v>
      </c>
      <c r="F24" s="45" t="s">
        <v>25</v>
      </c>
      <c r="G24" s="45" t="s">
        <v>25</v>
      </c>
      <c r="H24" s="45" t="s">
        <v>25</v>
      </c>
      <c r="I24" s="45">
        <f>SUM(I19:I23)</f>
        <v>53.5</v>
      </c>
      <c r="J24" s="45">
        <f>SUM(J19:J23)</f>
        <v>51</v>
      </c>
      <c r="K24" s="45">
        <f>SUM(K19:K23)</f>
        <v>49</v>
      </c>
      <c r="L24" s="45">
        <f>SUM(L19:L23)</f>
        <v>3</v>
      </c>
      <c r="M24" s="69">
        <f>SUM(M19:M23)</f>
        <v>0.15</v>
      </c>
      <c r="N24" s="45" t="s">
        <v>25</v>
      </c>
    </row>
    <row r="25" ht="18.75">
      <c r="A25" s="3" t="s">
        <v>23</v>
      </c>
    </row>
    <row r="26" ht="18.75">
      <c r="A26" s="3"/>
    </row>
    <row r="27" spans="1:4" ht="18.75">
      <c r="A27" s="36" t="s">
        <v>10</v>
      </c>
      <c r="B27" s="35"/>
      <c r="C27" s="35"/>
      <c r="D27" s="35"/>
    </row>
    <row r="28" spans="1:5" ht="18.75">
      <c r="A28" s="36" t="s">
        <v>72</v>
      </c>
      <c r="B28" s="35"/>
      <c r="C28" s="36"/>
      <c r="D28" s="37" t="s">
        <v>11</v>
      </c>
      <c r="E28" s="3" t="s">
        <v>16</v>
      </c>
    </row>
    <row r="29" spans="1:4" ht="18.75">
      <c r="A29" s="35"/>
      <c r="B29" s="35"/>
      <c r="C29" s="35"/>
      <c r="D29" s="35"/>
    </row>
    <row r="30" spans="1:4" ht="18.75">
      <c r="A30" s="36" t="s">
        <v>12</v>
      </c>
      <c r="B30" s="35"/>
      <c r="C30" s="35"/>
      <c r="D30" s="35"/>
    </row>
    <row r="31" spans="1:5" ht="18.75">
      <c r="A31" s="36" t="s">
        <v>73</v>
      </c>
      <c r="B31" s="35"/>
      <c r="C31" s="36" t="s">
        <v>13</v>
      </c>
      <c r="D31" s="37" t="s">
        <v>14</v>
      </c>
      <c r="E31" s="3" t="s">
        <v>17</v>
      </c>
    </row>
    <row r="32" spans="1:4" ht="18.75">
      <c r="A32" s="35"/>
      <c r="B32" s="35"/>
      <c r="C32" s="35"/>
      <c r="D32" s="35"/>
    </row>
    <row r="33" spans="1:4" ht="18.75">
      <c r="A33" s="36" t="s">
        <v>74</v>
      </c>
      <c r="B33" s="35"/>
      <c r="C33" s="35"/>
      <c r="D33" s="35"/>
    </row>
    <row r="34" spans="1:4" ht="18.75">
      <c r="A34" s="36"/>
      <c r="B34" s="35"/>
      <c r="C34" s="35"/>
      <c r="D34" s="35"/>
    </row>
    <row r="35" spans="1:4" ht="18.75">
      <c r="A35" s="36"/>
      <c r="B35" s="35"/>
      <c r="C35" s="35"/>
      <c r="D35" s="35"/>
    </row>
  </sheetData>
  <sheetProtection/>
  <mergeCells count="13">
    <mergeCell ref="A18:N18"/>
    <mergeCell ref="F6:H6"/>
    <mergeCell ref="I6:K6"/>
    <mergeCell ref="A8:K8"/>
    <mergeCell ref="A13:N13"/>
    <mergeCell ref="I1:N1"/>
    <mergeCell ref="A2:N2"/>
    <mergeCell ref="B4:N4"/>
    <mergeCell ref="A6:A7"/>
    <mergeCell ref="B6:B7"/>
    <mergeCell ref="C6:C7"/>
    <mergeCell ref="D6:D7"/>
    <mergeCell ref="E6:E7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2019-10-04T04:33:02Z</cp:lastPrinted>
  <dcterms:created xsi:type="dcterms:W3CDTF">2006-09-16T00:00:00Z</dcterms:created>
  <dcterms:modified xsi:type="dcterms:W3CDTF">2019-10-04T04:34:56Z</dcterms:modified>
  <cp:category/>
  <cp:version/>
  <cp:contentType/>
  <cp:contentStatus/>
</cp:coreProperties>
</file>