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</definedNames>
  <calcPr calcId="114210" fullCalcOnLoad="1"/>
</workbook>
</file>

<file path=xl/calcChain.xml><?xml version="1.0" encoding="utf-8"?>
<calcChain xmlns="http://schemas.openxmlformats.org/spreadsheetml/2006/main">
  <c r="AA22" i="1"/>
  <c r="K22"/>
  <c r="L22"/>
  <c r="M22"/>
  <c r="N22"/>
  <c r="J22"/>
  <c r="E22"/>
  <c r="F22"/>
  <c r="G22"/>
  <c r="H22"/>
  <c r="I22"/>
  <c r="O22"/>
  <c r="P22"/>
  <c r="Q22"/>
  <c r="R22"/>
  <c r="S22"/>
  <c r="U22"/>
  <c r="V22"/>
  <c r="W22"/>
  <c r="X22"/>
  <c r="Y22"/>
  <c r="Z22"/>
  <c r="AB22"/>
  <c r="AC22"/>
  <c r="AD22"/>
  <c r="AE22"/>
  <c r="AF22"/>
</calcChain>
</file>

<file path=xl/sharedStrings.xml><?xml version="1.0" encoding="utf-8"?>
<sst xmlns="http://schemas.openxmlformats.org/spreadsheetml/2006/main" count="84" uniqueCount="40">
  <si>
    <t>№ п/п</t>
  </si>
  <si>
    <t xml:space="preserve">Категории плательщиков налогов, 
для которых предусмотрены налоговые расходы (налоговые льготы, освобождения
и иные преференции)
</t>
  </si>
  <si>
    <t>за 2019 год</t>
  </si>
  <si>
    <t>за 2020 год</t>
  </si>
  <si>
    <t>Объем налоговых льгот, освобождений и иных преференций (тыс. руб.)</t>
  </si>
  <si>
    <t>Общая численность плательщиков в 2020 году (единиц)</t>
  </si>
  <si>
    <t>Численность плательщиков налога, воспользовавшихся правом на получение налоговых льгот, освобождений и иных преференций в 2020 году (единиц)</t>
  </si>
  <si>
    <t xml:space="preserve">Наименование налога,
по которому предусматриваются налоговые расходы (налоговые льготы, освобождения
и иные преференции)
</t>
  </si>
  <si>
    <t>Базовый объм налогов, задекларированный  (начисленный) для уплаты в бюджет муниципального образования Кондинского района  плательщиками налога, имеющими право на налоговые льготы, освобождения, иные преференции (тыс. рублей)</t>
  </si>
  <si>
    <t>Налог на имущество физических лиц</t>
  </si>
  <si>
    <t>Земельный налог</t>
  </si>
  <si>
    <t>МО гп. Кондинское</t>
  </si>
  <si>
    <t>Организации - в отношении земельных участков, занятых муниципальными автомобильными дорогами общего пользования, а также в отношении земельных участков, предоставленных для строительства таких дорог</t>
  </si>
  <si>
    <t>Организации - в отношении земельных участков, занятых объектами благоустройства в городских и сельских поселениях, памятниками, скверами, парками, бульварами, площадями, улицами, переулками, проездами, набережными, гражданскими захоронениями и полигонами по утилизации технических и бытовых отходов</t>
  </si>
  <si>
    <t>Муниципальные учреждения, финансируемые за счет средств местных бюджетов городского поселения Кондинское и Кондинского района</t>
  </si>
  <si>
    <t>Органы местного самоуправления - в отношении земельных участков, занятых имуществом, составляющим казну муниципальных образований городское поселение Кондинское и Кондинский район</t>
  </si>
  <si>
    <t>Герои Советского Союза, Герои Российской Федерации, полные кавалеры ордена Славы</t>
  </si>
  <si>
    <t>Инвалиды I, II, III группы инвалидности</t>
  </si>
  <si>
    <t>Инвалиды с детства, дети-инвалиды</t>
  </si>
  <si>
    <t>Ветераны и инвалиды Великой Отечественной войны, а также ветераны и инвалиды боевых действий</t>
  </si>
  <si>
    <t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</si>
  <si>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</si>
  <si>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</si>
  <si>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Социальные предприниматели, в отношении земельного участка, на котором расположено нежилое помещение, используемое с целью предоставления услуг в социальной сфере населению</t>
  </si>
  <si>
    <t>за 2017 год</t>
  </si>
  <si>
    <t>за 2016 год</t>
  </si>
  <si>
    <t>за 2018 год</t>
  </si>
  <si>
    <t>Сведения об объеме налогов, заделарированных для уплаты налогоплательщиками в бюджет Кондинского района, в отношении стимулирующих налоговых расходов, обусловленных льготами по земельному налогу с организаций (тыс. руб.)</t>
  </si>
  <si>
    <t>за 2015 год</t>
  </si>
  <si>
    <t>Информация о фискальных характеристиках налоговых расходов муниципального образовангия городское поселение Междуреченский за 2016-2020 годы</t>
  </si>
  <si>
    <t>Информация о фискальных характеристиках налоговых расходов муниципального образовангия городское поселение Кондинское за 2016-2020 годы</t>
  </si>
  <si>
    <t>Приложение 1</t>
  </si>
  <si>
    <t>Целевая категория налогового расхода</t>
  </si>
  <si>
    <t>Стимулирующие налоговые расходы</t>
  </si>
  <si>
    <t>Технические налоговые расходы</t>
  </si>
  <si>
    <t>Социальные налоговые расходы</t>
  </si>
  <si>
    <t>Немуниципальные организации (коммерческие и некоммерческие), в том числе социально-ориентированные некоммерческие организации в отношении земельных участков, используемых для оказания населению услуг в социальной сфере на территории Кондинского района</t>
  </si>
  <si>
    <t>ИТОГО</t>
  </si>
  <si>
    <t>Базовый объем налогов, заделарированный для уплаты в бюджет Кондинского районав отношении стимулирующих налоговых расходов, обусловленных льготами по земельному налогу с организаций, (тыс. руб.)</t>
  </si>
  <si>
    <t xml:space="preserve">Физические лица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</si>
</sst>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tabSelected="1" topLeftCell="N1" zoomScale="60" zoomScaleNormal="60" workbookViewId="0">
      <pane ySplit="5" topLeftCell="A6" activePane="bottomLeft" state="frozen"/>
      <selection activeCell="A4" sqref="A4"/>
      <selection pane="bottomLeft" activeCell="Y8" sqref="Y8"/>
    </sheetView>
  </sheetViews>
  <sheetFormatPr defaultColWidth="44.28515625" defaultRowHeight="20.25"/>
  <cols>
    <col min="1" max="1" width="8.28515625" style="1" customWidth="1"/>
    <col min="2" max="2" width="44.42578125" style="1" customWidth="1"/>
    <col min="3" max="3" width="23.140625" style="1" customWidth="1"/>
    <col min="4" max="4" width="24.5703125" style="1" customWidth="1"/>
    <col min="5" max="7" width="14.28515625" style="1" customWidth="1"/>
    <col min="8" max="8" width="14.28515625" style="2" customWidth="1"/>
    <col min="9" max="9" width="14" style="2" customWidth="1"/>
    <col min="10" max="10" width="16.140625" style="2" customWidth="1"/>
    <col min="11" max="14" width="15.42578125" style="2" customWidth="1"/>
    <col min="15" max="15" width="15.7109375" style="2" customWidth="1"/>
    <col min="16" max="16" width="15.28515625" style="2" customWidth="1"/>
    <col min="17" max="18" width="15.7109375" style="2" customWidth="1"/>
    <col min="19" max="19" width="17.5703125" style="2" customWidth="1"/>
    <col min="20" max="20" width="40" style="2" customWidth="1"/>
    <col min="21" max="21" width="15.5703125" style="2" hidden="1" customWidth="1"/>
    <col min="22" max="26" width="15.5703125" style="2" customWidth="1"/>
    <col min="27" max="27" width="16.7109375" style="2" hidden="1" customWidth="1"/>
    <col min="28" max="29" width="16.7109375" style="2" customWidth="1"/>
    <col min="30" max="30" width="16.140625" style="2" customWidth="1"/>
    <col min="31" max="32" width="16.42578125" style="2" customWidth="1"/>
    <col min="33" max="16384" width="44.28515625" style="2"/>
  </cols>
  <sheetData>
    <row r="1" spans="1:32">
      <c r="AE1" s="14" t="s">
        <v>31</v>
      </c>
      <c r="AF1" s="14"/>
    </row>
    <row r="3" spans="1:32" ht="22.5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5" spans="1:32" s="1" customFormat="1" ht="228.75" customHeight="1">
      <c r="A5" s="16" t="s">
        <v>0</v>
      </c>
      <c r="B5" s="16" t="s">
        <v>1</v>
      </c>
      <c r="C5" s="16" t="s">
        <v>7</v>
      </c>
      <c r="D5" s="9" t="s">
        <v>32</v>
      </c>
      <c r="E5" s="11" t="s">
        <v>4</v>
      </c>
      <c r="F5" s="12"/>
      <c r="G5" s="12"/>
      <c r="H5" s="12"/>
      <c r="I5" s="13"/>
      <c r="J5" s="11" t="s">
        <v>5</v>
      </c>
      <c r="K5" s="12"/>
      <c r="L5" s="12"/>
      <c r="M5" s="12"/>
      <c r="N5" s="13"/>
      <c r="O5" s="11" t="s">
        <v>6</v>
      </c>
      <c r="P5" s="12"/>
      <c r="Q5" s="12"/>
      <c r="R5" s="12"/>
      <c r="S5" s="13"/>
      <c r="T5" s="17" t="s">
        <v>8</v>
      </c>
      <c r="U5" s="18" t="s">
        <v>27</v>
      </c>
      <c r="V5" s="19"/>
      <c r="W5" s="19"/>
      <c r="X5" s="19"/>
      <c r="Y5" s="19"/>
      <c r="Z5" s="20"/>
      <c r="AA5" s="11" t="s">
        <v>38</v>
      </c>
      <c r="AB5" s="12"/>
      <c r="AC5" s="12"/>
      <c r="AD5" s="12"/>
      <c r="AE5" s="12"/>
      <c r="AF5" s="13"/>
    </row>
    <row r="6" spans="1:32" s="1" customFormat="1" ht="110.25" customHeight="1">
      <c r="A6" s="16"/>
      <c r="B6" s="16"/>
      <c r="C6" s="16"/>
      <c r="D6" s="10"/>
      <c r="E6" s="3" t="s">
        <v>25</v>
      </c>
      <c r="F6" s="3" t="s">
        <v>24</v>
      </c>
      <c r="G6" s="3" t="s">
        <v>26</v>
      </c>
      <c r="H6" s="3" t="s">
        <v>2</v>
      </c>
      <c r="I6" s="3" t="s">
        <v>3</v>
      </c>
      <c r="J6" s="3" t="s">
        <v>25</v>
      </c>
      <c r="K6" s="3" t="s">
        <v>24</v>
      </c>
      <c r="L6" s="3" t="s">
        <v>26</v>
      </c>
      <c r="M6" s="3" t="s">
        <v>2</v>
      </c>
      <c r="N6" s="3" t="s">
        <v>3</v>
      </c>
      <c r="O6" s="3" t="s">
        <v>25</v>
      </c>
      <c r="P6" s="3" t="s">
        <v>24</v>
      </c>
      <c r="Q6" s="3" t="s">
        <v>26</v>
      </c>
      <c r="R6" s="3" t="s">
        <v>2</v>
      </c>
      <c r="S6" s="3" t="s">
        <v>3</v>
      </c>
      <c r="T6" s="17"/>
      <c r="U6" s="4" t="s">
        <v>28</v>
      </c>
      <c r="V6" s="3" t="s">
        <v>25</v>
      </c>
      <c r="W6" s="3" t="s">
        <v>24</v>
      </c>
      <c r="X6" s="3" t="s">
        <v>26</v>
      </c>
      <c r="Y6" s="3" t="s">
        <v>2</v>
      </c>
      <c r="Z6" s="3" t="s">
        <v>3</v>
      </c>
      <c r="AA6" s="4" t="s">
        <v>28</v>
      </c>
      <c r="AB6" s="3" t="s">
        <v>25</v>
      </c>
      <c r="AC6" s="3" t="s">
        <v>24</v>
      </c>
      <c r="AD6" s="3" t="s">
        <v>26</v>
      </c>
      <c r="AE6" s="3" t="s">
        <v>2</v>
      </c>
      <c r="AF6" s="3" t="s">
        <v>3</v>
      </c>
    </row>
    <row r="7" spans="1:32">
      <c r="A7" s="8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5"/>
      <c r="AB7" s="5"/>
      <c r="AC7" s="5"/>
      <c r="AD7" s="5"/>
      <c r="AE7" s="5"/>
      <c r="AF7" s="5"/>
    </row>
    <row r="8" spans="1:32" ht="324">
      <c r="A8" s="3">
        <v>1</v>
      </c>
      <c r="B8" s="3" t="s">
        <v>39</v>
      </c>
      <c r="C8" s="3" t="s">
        <v>9</v>
      </c>
      <c r="D8" s="3" t="s">
        <v>33</v>
      </c>
      <c r="E8" s="3">
        <v>0</v>
      </c>
      <c r="F8" s="3">
        <v>2</v>
      </c>
      <c r="G8" s="3">
        <v>48</v>
      </c>
      <c r="H8" s="3">
        <v>59</v>
      </c>
      <c r="I8" s="3">
        <v>95</v>
      </c>
      <c r="J8" s="3">
        <v>0</v>
      </c>
      <c r="K8" s="3">
        <v>249</v>
      </c>
      <c r="L8" s="3">
        <v>278</v>
      </c>
      <c r="M8" s="3">
        <v>316</v>
      </c>
      <c r="N8" s="3">
        <v>320</v>
      </c>
      <c r="O8" s="3">
        <v>0</v>
      </c>
      <c r="P8" s="3">
        <v>1</v>
      </c>
      <c r="Q8" s="3">
        <v>1</v>
      </c>
      <c r="R8" s="3">
        <v>1</v>
      </c>
      <c r="S8" s="3">
        <v>1</v>
      </c>
      <c r="T8" s="3">
        <v>337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</row>
    <row r="9" spans="1:32" ht="162">
      <c r="A9" s="3">
        <v>2</v>
      </c>
      <c r="B9" s="3" t="s">
        <v>12</v>
      </c>
      <c r="C9" s="3" t="s">
        <v>10</v>
      </c>
      <c r="D9" s="3" t="s">
        <v>33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18</v>
      </c>
      <c r="L9" s="3">
        <v>17</v>
      </c>
      <c r="M9" s="3">
        <v>19</v>
      </c>
      <c r="N9" s="3">
        <v>20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723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1574</v>
      </c>
      <c r="AD9" s="3">
        <v>1314</v>
      </c>
      <c r="AE9" s="3">
        <v>1510</v>
      </c>
      <c r="AF9" s="3">
        <v>1618</v>
      </c>
    </row>
    <row r="10" spans="1:32" ht="243">
      <c r="A10" s="3">
        <v>3</v>
      </c>
      <c r="B10" s="3" t="s">
        <v>13</v>
      </c>
      <c r="C10" s="3" t="s">
        <v>10</v>
      </c>
      <c r="D10" s="3" t="s">
        <v>33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723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1574</v>
      </c>
      <c r="AD10" s="3">
        <v>1314</v>
      </c>
      <c r="AE10" s="3">
        <v>1510</v>
      </c>
      <c r="AF10" s="3">
        <v>1618</v>
      </c>
    </row>
    <row r="11" spans="1:32" ht="101.25">
      <c r="A11" s="3">
        <v>4</v>
      </c>
      <c r="B11" s="3" t="s">
        <v>14</v>
      </c>
      <c r="C11" s="3" t="s">
        <v>10</v>
      </c>
      <c r="D11" s="3" t="s">
        <v>34</v>
      </c>
      <c r="E11" s="3">
        <v>0</v>
      </c>
      <c r="F11" s="3">
        <v>1023</v>
      </c>
      <c r="G11" s="3">
        <v>748</v>
      </c>
      <c r="H11" s="3">
        <v>728</v>
      </c>
      <c r="I11" s="3">
        <v>845</v>
      </c>
      <c r="J11" s="3">
        <v>0</v>
      </c>
      <c r="K11" s="3">
        <v>18</v>
      </c>
      <c r="L11" s="3">
        <v>17</v>
      </c>
      <c r="M11" s="3">
        <v>19</v>
      </c>
      <c r="N11" s="3">
        <v>20</v>
      </c>
      <c r="O11" s="3">
        <v>0</v>
      </c>
      <c r="P11" s="3">
        <v>5</v>
      </c>
      <c r="Q11" s="3">
        <v>5</v>
      </c>
      <c r="R11" s="3">
        <v>5</v>
      </c>
      <c r="S11" s="3">
        <v>5</v>
      </c>
      <c r="T11" s="3">
        <v>723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1574</v>
      </c>
      <c r="AD11" s="3">
        <v>1314</v>
      </c>
      <c r="AE11" s="3">
        <v>1510</v>
      </c>
      <c r="AF11" s="3">
        <v>1618</v>
      </c>
    </row>
    <row r="12" spans="1:32" ht="162">
      <c r="A12" s="3">
        <v>5</v>
      </c>
      <c r="B12" s="3" t="s">
        <v>15</v>
      </c>
      <c r="C12" s="3" t="s">
        <v>10</v>
      </c>
      <c r="D12" s="3" t="s">
        <v>34</v>
      </c>
      <c r="E12" s="3">
        <v>0</v>
      </c>
      <c r="F12" s="3">
        <v>4</v>
      </c>
      <c r="G12" s="3">
        <v>7</v>
      </c>
      <c r="H12" s="3">
        <v>13</v>
      </c>
      <c r="I12" s="3">
        <v>0</v>
      </c>
      <c r="J12" s="3">
        <v>0</v>
      </c>
      <c r="K12" s="3">
        <v>18</v>
      </c>
      <c r="L12" s="3">
        <v>17</v>
      </c>
      <c r="M12" s="3">
        <v>19</v>
      </c>
      <c r="N12" s="3">
        <v>20</v>
      </c>
      <c r="O12" s="3">
        <v>0</v>
      </c>
      <c r="P12" s="3">
        <v>1</v>
      </c>
      <c r="Q12" s="3">
        <v>1</v>
      </c>
      <c r="R12" s="3">
        <v>1</v>
      </c>
      <c r="S12" s="3">
        <v>1</v>
      </c>
      <c r="T12" s="3">
        <v>723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1574</v>
      </c>
      <c r="AD12" s="3">
        <v>1314</v>
      </c>
      <c r="AE12" s="3">
        <v>1510</v>
      </c>
      <c r="AF12" s="3">
        <v>1618</v>
      </c>
    </row>
    <row r="13" spans="1:32" ht="60.75">
      <c r="A13" s="3">
        <v>6</v>
      </c>
      <c r="B13" s="3" t="s">
        <v>16</v>
      </c>
      <c r="C13" s="3" t="s">
        <v>10</v>
      </c>
      <c r="D13" s="3" t="s">
        <v>35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699</v>
      </c>
      <c r="K13" s="3">
        <v>746</v>
      </c>
      <c r="L13" s="3">
        <v>798</v>
      </c>
      <c r="M13" s="3">
        <v>982</v>
      </c>
      <c r="N13" s="3">
        <v>814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185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</row>
    <row r="14" spans="1:32" ht="60.75">
      <c r="A14" s="3">
        <v>7</v>
      </c>
      <c r="B14" s="3" t="s">
        <v>17</v>
      </c>
      <c r="C14" s="3" t="s">
        <v>10</v>
      </c>
      <c r="D14" s="3" t="s">
        <v>35</v>
      </c>
      <c r="E14" s="3">
        <v>8</v>
      </c>
      <c r="F14" s="3">
        <v>4</v>
      </c>
      <c r="G14" s="3">
        <v>3</v>
      </c>
      <c r="H14" s="3">
        <v>3</v>
      </c>
      <c r="I14" s="3">
        <v>2</v>
      </c>
      <c r="J14" s="3">
        <v>699</v>
      </c>
      <c r="K14" s="3">
        <v>746</v>
      </c>
      <c r="L14" s="3">
        <v>798</v>
      </c>
      <c r="M14" s="3">
        <v>982</v>
      </c>
      <c r="N14" s="3">
        <v>814</v>
      </c>
      <c r="O14" s="3">
        <v>21</v>
      </c>
      <c r="P14" s="3">
        <v>12</v>
      </c>
      <c r="Q14" s="3">
        <v>13</v>
      </c>
      <c r="R14" s="3">
        <v>8</v>
      </c>
      <c r="S14" s="3">
        <v>7</v>
      </c>
      <c r="T14" s="3">
        <v>185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</row>
    <row r="15" spans="1:32" ht="60.75">
      <c r="A15" s="3">
        <v>8</v>
      </c>
      <c r="B15" s="3" t="s">
        <v>18</v>
      </c>
      <c r="C15" s="3" t="s">
        <v>10</v>
      </c>
      <c r="D15" s="3" t="s">
        <v>35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699</v>
      </c>
      <c r="K15" s="3">
        <v>746</v>
      </c>
      <c r="L15" s="3">
        <v>798</v>
      </c>
      <c r="M15" s="3">
        <v>982</v>
      </c>
      <c r="N15" s="3">
        <v>814</v>
      </c>
      <c r="O15" s="3">
        <v>2</v>
      </c>
      <c r="P15" s="3">
        <v>2</v>
      </c>
      <c r="Q15" s="3">
        <v>2</v>
      </c>
      <c r="R15" s="3">
        <v>2</v>
      </c>
      <c r="S15" s="3">
        <v>0</v>
      </c>
      <c r="T15" s="3">
        <v>185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</row>
    <row r="16" spans="1:32" ht="81">
      <c r="A16" s="3">
        <v>9</v>
      </c>
      <c r="B16" s="3" t="s">
        <v>19</v>
      </c>
      <c r="C16" s="3" t="s">
        <v>10</v>
      </c>
      <c r="D16" s="3" t="s">
        <v>35</v>
      </c>
      <c r="E16" s="3">
        <v>4</v>
      </c>
      <c r="F16" s="3">
        <v>2</v>
      </c>
      <c r="G16" s="3">
        <v>2</v>
      </c>
      <c r="H16" s="3">
        <v>1</v>
      </c>
      <c r="I16" s="3">
        <v>1</v>
      </c>
      <c r="J16" s="3">
        <v>699</v>
      </c>
      <c r="K16" s="3">
        <v>746</v>
      </c>
      <c r="L16" s="3">
        <v>798</v>
      </c>
      <c r="M16" s="3">
        <v>982</v>
      </c>
      <c r="N16" s="3">
        <v>814</v>
      </c>
      <c r="O16" s="3">
        <v>11</v>
      </c>
      <c r="P16" s="3">
        <v>8</v>
      </c>
      <c r="Q16" s="3">
        <v>7</v>
      </c>
      <c r="R16" s="3">
        <v>6</v>
      </c>
      <c r="S16" s="3">
        <v>4</v>
      </c>
      <c r="T16" s="3">
        <v>185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</row>
    <row r="17" spans="1:32" ht="409.5">
      <c r="A17" s="3">
        <v>10</v>
      </c>
      <c r="B17" s="3" t="s">
        <v>20</v>
      </c>
      <c r="C17" s="3" t="s">
        <v>10</v>
      </c>
      <c r="D17" s="3" t="s">
        <v>35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699</v>
      </c>
      <c r="K17" s="3">
        <v>746</v>
      </c>
      <c r="L17" s="3">
        <v>798</v>
      </c>
      <c r="M17" s="3">
        <v>982</v>
      </c>
      <c r="N17" s="3">
        <v>814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185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</row>
    <row r="18" spans="1:32" ht="162">
      <c r="A18" s="3">
        <v>11</v>
      </c>
      <c r="B18" s="3" t="s">
        <v>21</v>
      </c>
      <c r="C18" s="3" t="s">
        <v>10</v>
      </c>
      <c r="D18" s="3" t="s">
        <v>35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699</v>
      </c>
      <c r="K18" s="3">
        <v>746</v>
      </c>
      <c r="L18" s="3">
        <v>798</v>
      </c>
      <c r="M18" s="3">
        <v>982</v>
      </c>
      <c r="N18" s="3">
        <v>814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185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</row>
    <row r="19" spans="1:32" ht="182.25">
      <c r="A19" s="3">
        <v>12</v>
      </c>
      <c r="B19" s="3" t="s">
        <v>22</v>
      </c>
      <c r="C19" s="3" t="s">
        <v>10</v>
      </c>
      <c r="D19" s="3" t="s">
        <v>35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699</v>
      </c>
      <c r="K19" s="3">
        <v>746</v>
      </c>
      <c r="L19" s="3">
        <v>798</v>
      </c>
      <c r="M19" s="3">
        <v>982</v>
      </c>
      <c r="N19" s="3">
        <v>814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185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</row>
    <row r="20" spans="1:32" ht="202.5">
      <c r="A20" s="3">
        <v>13</v>
      </c>
      <c r="B20" s="3" t="s">
        <v>36</v>
      </c>
      <c r="C20" s="3" t="s">
        <v>10</v>
      </c>
      <c r="D20" s="3" t="s">
        <v>33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723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</row>
    <row r="21" spans="1:32" ht="141.75">
      <c r="A21" s="3">
        <v>14</v>
      </c>
      <c r="B21" s="3" t="s">
        <v>23</v>
      </c>
      <c r="C21" s="3" t="s">
        <v>10</v>
      </c>
      <c r="D21" s="3" t="s">
        <v>33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723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ht="51.75" customHeight="1">
      <c r="A22" s="6"/>
      <c r="B22" s="7" t="s">
        <v>37</v>
      </c>
      <c r="C22" s="6"/>
      <c r="D22" s="6"/>
      <c r="E22" s="6">
        <f>SUM(E8:E21)</f>
        <v>12</v>
      </c>
      <c r="F22" s="6">
        <f t="shared" ref="F22:AF22" si="0">SUM(F8:F21)</f>
        <v>1035</v>
      </c>
      <c r="G22" s="6">
        <f t="shared" si="0"/>
        <v>808</v>
      </c>
      <c r="H22" s="6">
        <f t="shared" si="0"/>
        <v>804</v>
      </c>
      <c r="I22" s="6">
        <f t="shared" si="0"/>
        <v>943</v>
      </c>
      <c r="J22" s="6">
        <f>J8+J9+J13+J20+J21</f>
        <v>699</v>
      </c>
      <c r="K22" s="6">
        <f>K8+K9+K13+K20+K21</f>
        <v>1013</v>
      </c>
      <c r="L22" s="6">
        <f>L8+L9+L13+L20+L21</f>
        <v>1093</v>
      </c>
      <c r="M22" s="6">
        <f>M8+M9+M13+M20+M21</f>
        <v>1317</v>
      </c>
      <c r="N22" s="6">
        <f>N8+N9+N13+N20+N21</f>
        <v>1154</v>
      </c>
      <c r="O22" s="6">
        <f t="shared" si="0"/>
        <v>34</v>
      </c>
      <c r="P22" s="6">
        <f t="shared" si="0"/>
        <v>29</v>
      </c>
      <c r="Q22" s="6">
        <f t="shared" si="0"/>
        <v>29</v>
      </c>
      <c r="R22" s="6">
        <f t="shared" si="0"/>
        <v>23</v>
      </c>
      <c r="S22" s="6">
        <f t="shared" si="0"/>
        <v>18</v>
      </c>
      <c r="T22" s="6"/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6296</v>
      </c>
      <c r="AD22" s="6">
        <f t="shared" si="0"/>
        <v>5256</v>
      </c>
      <c r="AE22" s="6">
        <f t="shared" si="0"/>
        <v>6040</v>
      </c>
      <c r="AF22" s="6">
        <f t="shared" si="0"/>
        <v>6472</v>
      </c>
    </row>
  </sheetData>
  <mergeCells count="13">
    <mergeCell ref="AE1:AF1"/>
    <mergeCell ref="A3:Z3"/>
    <mergeCell ref="A5:A6"/>
    <mergeCell ref="B5:B6"/>
    <mergeCell ref="C5:C6"/>
    <mergeCell ref="T5:T6"/>
    <mergeCell ref="U5:Z5"/>
    <mergeCell ref="A7:Z7"/>
    <mergeCell ref="D5:D6"/>
    <mergeCell ref="AA5:AF5"/>
    <mergeCell ref="E5:I5"/>
    <mergeCell ref="J5:N5"/>
    <mergeCell ref="O5:S5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25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"/>
  <sheetViews>
    <sheetView workbookViewId="0">
      <selection activeCell="A5" sqref="A5"/>
    </sheetView>
  </sheetViews>
  <sheetFormatPr defaultRowHeight="15"/>
  <sheetData>
    <row r="5" spans="1:1">
      <c r="A5" t="s">
        <v>29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2021-09-22T10:52:29Z</cp:lastPrinted>
  <dcterms:created xsi:type="dcterms:W3CDTF">2006-09-16T00:00:00Z</dcterms:created>
  <dcterms:modified xsi:type="dcterms:W3CDTF">2021-09-23T06:38:32Z</dcterms:modified>
</cp:coreProperties>
</file>