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РАСЧЕТ СГОЗ" sheetId="2" r:id="rId2"/>
  </sheets>
  <definedNames/>
  <calcPr fullCalcOnLoad="1" refMode="R1C1"/>
</workbook>
</file>

<file path=xl/sharedStrings.xml><?xml version="1.0" encoding="utf-8"?>
<sst xmlns="http://schemas.openxmlformats.org/spreadsheetml/2006/main" count="452" uniqueCount="275">
  <si>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</si>
  <si>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</si>
  <si>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</si>
  <si>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</si>
  <si>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</si>
  <si>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</si>
  <si>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</si>
  <si>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</si>
  <si>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</si>
  <si>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</si>
  <si>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</si>
  <si>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Согласовано 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</si>
  <si>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</si>
  <si>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</si>
  <si>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</si>
  <si>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</si>
  <si>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</si>
  <si>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</si>
  <si>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</si>
  <si>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</si>
  <si>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</si>
  <si>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</si>
  <si>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</si>
  <si>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</si>
  <si>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</si>
  <si>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</si>
  <si>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</si>
  <si>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Единственный поставщик            (п. 4 ч. 1 ст. 93)</t>
  </si>
  <si>
    <t>на        2015        год</t>
  </si>
  <si>
    <t>"       "</t>
  </si>
  <si>
    <t>Контактный телефон</t>
  </si>
  <si>
    <t>СОВОКУПНЫЙ ОБЪЕМ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</si>
  <si>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</si>
  <si>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</si>
  <si>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</si>
  <si>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</si>
  <si>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Контрактный управляющий</t>
  </si>
  <si>
    <t>РАСЧЕТ СОВОКУПНОГО ГОДОВОГО ОБЪЕМА ЗАКУПОК</t>
  </si>
  <si>
    <t>№ закупки</t>
  </si>
  <si>
    <t>Начальная максимальная цена контракта (договора)               (тыс. руб.)*</t>
  </si>
  <si>
    <t>Обоснование начальной (максимальной) цены контракта или цены контракта (договора), заключаемого с единственным поставщиком (подрядчиком, исполнителем)</t>
  </si>
  <si>
    <t>Администрация сельского поселения Болчары</t>
  </si>
  <si>
    <t>628217, ХМАО-Югра, Тюменская область, Кондинский район, с. Болчары, ул. Ленина, 49, тел. 8(34677)25491; admbol@mail.ru</t>
  </si>
  <si>
    <t>8616008675</t>
  </si>
  <si>
    <t>71816408</t>
  </si>
  <si>
    <t>65004090407484244225</t>
  </si>
  <si>
    <t>45.23.1</t>
  </si>
  <si>
    <t>45.23.12.140</t>
  </si>
  <si>
    <t>1</t>
  </si>
  <si>
    <t>Выполнение работ по ремонту и содержанию внутрипоселковых дорог сельского поселения Болчары</t>
  </si>
  <si>
    <t>м2</t>
  </si>
  <si>
    <t>188192</t>
  </si>
  <si>
    <t>11.2014</t>
  </si>
  <si>
    <t>06.2015</t>
  </si>
  <si>
    <t xml:space="preserve">65004106000240242221 65002016005118242221 65003046005930242221 65003046005931242221 </t>
  </si>
  <si>
    <t>64.20.11</t>
  </si>
  <si>
    <t>64.20.11.112</t>
  </si>
  <si>
    <t>2</t>
  </si>
  <si>
    <t>Оказание услуг электросвязи</t>
  </si>
  <si>
    <t>Согласно требованиям действующего заонодательства.</t>
  </si>
  <si>
    <t>месяц</t>
  </si>
  <si>
    <t>12</t>
  </si>
  <si>
    <t>Не установлено</t>
  </si>
  <si>
    <t>12.2014</t>
  </si>
  <si>
    <t>12.2015</t>
  </si>
  <si>
    <t>Единственный поставщик</t>
  </si>
  <si>
    <t>65001136000240244223</t>
  </si>
  <si>
    <t>41.00.2</t>
  </si>
  <si>
    <t>41.00.20.122</t>
  </si>
  <si>
    <t>3</t>
  </si>
  <si>
    <t>Поставка воды для технических нужд</t>
  </si>
  <si>
    <t>43.30.3</t>
  </si>
  <si>
    <t>40.30.10.151</t>
  </si>
  <si>
    <t>4</t>
  </si>
  <si>
    <t>Поставка тепловой энергии в горячей воде на отопление.</t>
  </si>
  <si>
    <t xml:space="preserve">Согласно требованиям действующего законодательства. </t>
  </si>
  <si>
    <t>6</t>
  </si>
  <si>
    <t>метр куб.</t>
  </si>
  <si>
    <t>32,94</t>
  </si>
  <si>
    <t>гкал</t>
  </si>
  <si>
    <t>38,9</t>
  </si>
  <si>
    <t>40.30.3</t>
  </si>
  <si>
    <t>5</t>
  </si>
  <si>
    <t>Поставка тепловой энергии в горячей воде на отопление (гараж)</t>
  </si>
  <si>
    <t>Согласно требованиям действующего законодательства</t>
  </si>
  <si>
    <t>13,1</t>
  </si>
  <si>
    <t>12.2014 г.</t>
  </si>
  <si>
    <t>12.2015 г.</t>
  </si>
  <si>
    <t>40.11.1</t>
  </si>
  <si>
    <t>40.11.10.111</t>
  </si>
  <si>
    <t>Поставка электрической энергии (здание)</t>
  </si>
  <si>
    <t>мес.</t>
  </si>
  <si>
    <t>65001136000240244221</t>
  </si>
  <si>
    <t>8</t>
  </si>
  <si>
    <t>Согласно требованиям действующего законодательства.</t>
  </si>
  <si>
    <t>9</t>
  </si>
  <si>
    <t>10</t>
  </si>
  <si>
    <t>Оказание услуг по вывозу ЖБО</t>
  </si>
  <si>
    <t>65001136000240244225</t>
  </si>
  <si>
    <t>11</t>
  </si>
  <si>
    <t>Оказание услуг по утилизации ламп</t>
  </si>
  <si>
    <t>65001136000240244340</t>
  </si>
  <si>
    <t>Поставка ГСМ</t>
  </si>
  <si>
    <t>13</t>
  </si>
  <si>
    <t>14</t>
  </si>
  <si>
    <t>Поставка канцелярских товаров</t>
  </si>
  <si>
    <t>шт.</t>
  </si>
  <si>
    <t>15</t>
  </si>
  <si>
    <t>65002036005118244340</t>
  </si>
  <si>
    <t>16</t>
  </si>
  <si>
    <t>65003046005930244340</t>
  </si>
  <si>
    <t>17</t>
  </si>
  <si>
    <t>65003046005931244340</t>
  </si>
  <si>
    <t>18</t>
  </si>
  <si>
    <t>Оказание услуг по изготовлению инфорамционного материала по профилактике терроризма и экстремизма в с.п. Болчары</t>
  </si>
  <si>
    <t>19</t>
  </si>
  <si>
    <t>20</t>
  </si>
  <si>
    <t>29</t>
  </si>
  <si>
    <t>65004106000240242221</t>
  </si>
  <si>
    <t>21</t>
  </si>
  <si>
    <t>Оказание услуг подвижной радиотелефонной связи</t>
  </si>
  <si>
    <t>22</t>
  </si>
  <si>
    <t>Оказание телематических услуг связи</t>
  </si>
  <si>
    <t>23</t>
  </si>
  <si>
    <t>65004106000240242225</t>
  </si>
  <si>
    <t>Оказание услуг по заправке картриджей</t>
  </si>
  <si>
    <t>24</t>
  </si>
  <si>
    <t>Оказание услуг по ремонту оргтехники</t>
  </si>
  <si>
    <t>25</t>
  </si>
  <si>
    <t>Оказание услуг по сопровождению программного обеспечения (АС Бюджет)</t>
  </si>
  <si>
    <t>26</t>
  </si>
  <si>
    <t>65004106000240242226</t>
  </si>
  <si>
    <t>Поставка антивирусных программ</t>
  </si>
  <si>
    <t>27</t>
  </si>
  <si>
    <t>Оказание услуг по сопровождению программного обеспечения (1С)</t>
  </si>
  <si>
    <t>28</t>
  </si>
  <si>
    <t>65005016000352243225</t>
  </si>
  <si>
    <t>30</t>
  </si>
  <si>
    <t>Выполнение работ по ремонту муниципальной жилой  квартиры в с. Болчары</t>
  </si>
  <si>
    <t>Выполнение работ по ремонту муниципальной жилой  квартиры в с. Алтай</t>
  </si>
  <si>
    <t>31</t>
  </si>
  <si>
    <t>32</t>
  </si>
  <si>
    <t>33</t>
  </si>
  <si>
    <t>65005036000610244225</t>
  </si>
  <si>
    <t>Поставка матрицы</t>
  </si>
  <si>
    <t>34</t>
  </si>
  <si>
    <t>Оказание услуг по переключению программатров уличного освещения</t>
  </si>
  <si>
    <t>35</t>
  </si>
  <si>
    <t>65005036000650244225</t>
  </si>
  <si>
    <t>36</t>
  </si>
  <si>
    <t>65012046000240244226</t>
  </si>
  <si>
    <t>Оказание услуг по трансляции и подготовке информационных материалов посредством телевизионного эфира и в средствах массовой информации</t>
  </si>
  <si>
    <t>Поставка электрической энергии (уличное освещение)</t>
  </si>
  <si>
    <t>7</t>
  </si>
  <si>
    <t>37</t>
  </si>
  <si>
    <t>Оказание услуг по сопровождению программного обеспечения (Контур-Экстерн)</t>
  </si>
  <si>
    <t>38</t>
  </si>
  <si>
    <t>65004106000240242340</t>
  </si>
  <si>
    <t>Поставка картриджей</t>
  </si>
  <si>
    <t>65003140107481244226</t>
  </si>
  <si>
    <t>ИТОГО:</t>
  </si>
  <si>
    <t>8(34677)25491</t>
  </si>
  <si>
    <t>65005030605402244225 65005030606402244225</t>
  </si>
  <si>
    <t>39</t>
  </si>
  <si>
    <t xml:space="preserve">аукцион в электронной форме </t>
  </si>
  <si>
    <t>36.40</t>
  </si>
  <si>
    <t>36.40.14.289</t>
  </si>
  <si>
    <t>40</t>
  </si>
  <si>
    <t>Оказание услуг по изготовлению техпланов на муниципальные жилые квартиры</t>
  </si>
  <si>
    <t xml:space="preserve"> на поставки товаров, выполнение работ, оказание услуг для обеспечения нужд Кондинского района</t>
  </si>
  <si>
    <t>Обоснование НМЦК произведено проектно-сметным методом на основании локально-сметного расчета.</t>
  </si>
  <si>
    <t>1% -4,9874/        5 %-24,9371</t>
  </si>
  <si>
    <t xml:space="preserve">Обоснование НМЦК произведено тарифным методом, на основании тарифа (цены) услуги. </t>
  </si>
  <si>
    <t>1% -5,013/       5%-25,063</t>
  </si>
  <si>
    <t>Оказание услуг почтовой связи</t>
  </si>
  <si>
    <t>Единственный поставщик ( п. 4 ч. 1 ст. 93 44-ФЗ)</t>
  </si>
  <si>
    <t>Поставка запасных частей</t>
  </si>
  <si>
    <t>41</t>
  </si>
  <si>
    <t>42</t>
  </si>
  <si>
    <t>Оказание услуг по ремонту машины</t>
  </si>
  <si>
    <t>43</t>
  </si>
  <si>
    <t>Выполнение работ по содержанию внутривоселковых дорог в с. Алтай, д. Кама</t>
  </si>
  <si>
    <t>44</t>
  </si>
  <si>
    <t>45</t>
  </si>
  <si>
    <t>46</t>
  </si>
  <si>
    <t>Оказание услуг удостоверяющего центра</t>
  </si>
  <si>
    <t>Оказание услуг по передаче права пользования, СКЗИ "Крипто Про CSPс конечным пользователем"</t>
  </si>
  <si>
    <t>47</t>
  </si>
  <si>
    <t>Оказание услуг по сопровождению программного обеспечения (АМО)</t>
  </si>
  <si>
    <t>65005030507485244225</t>
  </si>
  <si>
    <t>48</t>
  </si>
  <si>
    <t>Поставка сетки рабицы</t>
  </si>
  <si>
    <t>49</t>
  </si>
  <si>
    <t>50</t>
  </si>
  <si>
    <t>51</t>
  </si>
  <si>
    <t>Единственный поставщик ( п. 4 ч. 1 ст. 93 44-ФЗ</t>
  </si>
  <si>
    <t>52</t>
  </si>
  <si>
    <t>53</t>
  </si>
  <si>
    <t>Букаринова О.В., ведущий специалист</t>
  </si>
  <si>
    <t>54</t>
  </si>
  <si>
    <t>55</t>
  </si>
  <si>
    <t>65001136000240244226</t>
  </si>
  <si>
    <t>Оказание услуг по изготовлению печатей</t>
  </si>
  <si>
    <t>Оказание услуг по разработке Положения о гербе и флаге МО с.п. Болчары</t>
  </si>
  <si>
    <t>56</t>
  </si>
  <si>
    <t>57</t>
  </si>
  <si>
    <t xml:space="preserve">Игровое оборудование должно быть сертифицировано, соответствовать требованиям санитарно-гигиенических норм, охраны жизни и здоровья ребенка. Оборудование должно соответствовать следующим требованиям:
ГОСТ Р 52169 – 2012 Оборудование и покрытия детских игровых площадок. Безопасность конструкции и методы испытаний. Общие требования;
ГОСТ Р 52168 – 2012 Оборудование и покрытия детских игровых площадок. Безопасность конструкции и методы испытаний горок. Общие требования;
ГОСТ Р 52167 – 2012 Оборудование и покрытия детских игровых площадок. Безопасность конструкции и методы испытаний качелей. Общие требования;
ГОСТ Р 52299 – 2013 Оборудование и покрытия детских игровых площадок. Безопасность конструкции и методы испытаний качалок. Общие требования;
ГОСТ Р 52300 – 2013 Оборудование и покрытия детских игровых площадок. Безопасность конструкции и методы испытаний каруселей. Общие требования;
ГОСТ Р 52301 – 2013 Оборудование и покрытия детских игровых площадок. Безопасность при эксплуатации. Общие требования;
ГОСТ Р ЕН 1777 – 2013 Покрытия игровых площадок ударопоглощающие. Определение критической высоты падения;
ГОСТ Р 53102 – 2008 Оборудование детских игровых площадок. Термины и определения;
ГОСТ Р 54847 – 2011 Оборудование и покрытия детских игровых площадок. Безопасность конструкции и методы испытаний канатных дорог. Общие требования.
ГОСТ Р 55872-2013 Оборудование и покрытия детских игровых площадок. Безопасность конструкции и методы испытаний пространственных игровых сеток. Общие требования.
</t>
  </si>
  <si>
    <t xml:space="preserve">Поставка детской спортивно-игровой площадки </t>
  </si>
  <si>
    <t xml:space="preserve"> Глава сельского поселения Болчары  С.Ю. Мокроусов</t>
  </si>
  <si>
    <t>58</t>
  </si>
  <si>
    <t>59</t>
  </si>
  <si>
    <t>60</t>
  </si>
  <si>
    <t>Поставка светофоров</t>
  </si>
  <si>
    <t>Выполнение работ по ремонту и содержанию внутрипоселковых дорог сельского поселения Болчары    (с. Болчары)</t>
  </si>
  <si>
    <t>117,79</t>
  </si>
  <si>
    <t>61</t>
  </si>
  <si>
    <t>Оказание услуг по изготовление техпланов на муниципальные жилые квартиры</t>
  </si>
  <si>
    <t>62</t>
  </si>
  <si>
    <t>Приобретение полипропеленовых мешков</t>
  </si>
  <si>
    <t>63</t>
  </si>
  <si>
    <t>64</t>
  </si>
  <si>
    <t>Оказание услуг по изготовлению фотографий на Доску почета</t>
  </si>
  <si>
    <t>67</t>
  </si>
  <si>
    <t>68</t>
  </si>
  <si>
    <t>аукцион в электронной форме (для СМП и СОНКО)</t>
  </si>
  <si>
    <t xml:space="preserve">        </t>
  </si>
  <si>
    <t>Цена контракта  (договора)                                       (тыс. руб.)</t>
  </si>
  <si>
    <t>69</t>
  </si>
  <si>
    <t>4993,3553</t>
  </si>
  <si>
    <t>77,800/77,800;                    10,000 /10,000;                    10,000 /10,000;                          5,000/5,000.</t>
  </si>
  <si>
    <t>Оказание услуг по автострахованию гражданской ответственности - ОСАГО</t>
  </si>
  <si>
    <t>Фамилия, имя, отчество, должность</t>
  </si>
  <si>
    <t xml:space="preserve">Согласно требованиям действующего законодательства.Установлено ограничение в соответствии с ч. 3  ст. 30  № 44-ФЗ от 05.04.2013 г. Работы должны быть выполненны качественно и в срок, указанный в контракте. После выполнения работ на дорогах не должно оставаться промоин и ям и колейности. В зимний период места образования наледи должны быть посыпаны противогололедными добавками.  </t>
  </si>
  <si>
    <t>65005030605452244225/ 65005030606402244225</t>
  </si>
  <si>
    <t xml:space="preserve">Поставка геральдической продукции (подарки к 300-летию села Болчары) </t>
  </si>
  <si>
    <t xml:space="preserve">Поставка сувенирной продукции (подарки к 300-летию села Болчары) </t>
  </si>
  <si>
    <t xml:space="preserve">Согласно требованиям действующего законодательства.Работы должны быть выполненны качественно и в срок, указанный в контракте. После выполнения работ на дорогах не должно оставаться промоин и ям и колейности. В зимний период места образования наледи должны быть посыпаны противогололедными добавками.  </t>
  </si>
  <si>
    <t>Оказание услуг подвижной радиотелефонной связи (Мегафон)</t>
  </si>
  <si>
    <t>65</t>
  </si>
  <si>
    <t>66</t>
  </si>
  <si>
    <t>Оказание услуг подвижной связи (Мотив)</t>
  </si>
  <si>
    <t>70</t>
  </si>
  <si>
    <t>71</t>
  </si>
  <si>
    <t>72</t>
  </si>
  <si>
    <t>Оказание услуг по ремонту оргтехники (факс)</t>
  </si>
  <si>
    <t>73</t>
  </si>
  <si>
    <t>74</t>
  </si>
  <si>
    <t>75</t>
  </si>
  <si>
    <t>76</t>
  </si>
  <si>
    <t xml:space="preserve">12  августа 2015 Г. </t>
  </si>
  <si>
    <t>сельское поселение</t>
  </si>
  <si>
    <t>отмена закупки</t>
  </si>
  <si>
    <t>Оказание услуг по  подключению установок уличного освещения</t>
  </si>
  <si>
    <t>77</t>
  </si>
  <si>
    <t>78</t>
  </si>
  <si>
    <t>ЭА состоялся, контракт заключен на 496,2473 тыс.руб.</t>
  </si>
  <si>
    <t>ЭА не состоялся, контракт заключен по п.25 ч.1 ст.93</t>
  </si>
  <si>
    <t>Электронный аукцион (для СМП/СОНКО)</t>
  </si>
  <si>
    <t>(дата согласования)</t>
  </si>
  <si>
    <r>
      <t xml:space="preserve">Обоснование НМЦК </t>
    </r>
    <r>
      <rPr>
        <sz val="8.5"/>
        <color indexed="8"/>
        <rFont val="Times New Roman"/>
        <family val="1"/>
      </rPr>
      <t>произведено методом сопоставимых  рыночных цен на основании коммерческих предложений.</t>
    </r>
  </si>
  <si>
    <t xml:space="preserve">отмена закупки </t>
  </si>
  <si>
    <t>Оказание услуг по перевозке груза (оборудования для обустройства и оборудования  детской спортивно-игровой площадки</t>
  </si>
  <si>
    <t>Оказание услуг по монтажу и установке детской спортивно-игрового оборудования</t>
  </si>
  <si>
    <t>Оказание услуг по повышению квалификации специалистов (охрана труда)</t>
  </si>
  <si>
    <t>Оказание услуг по повышению квалификации специалистов (контрактный управляющий)</t>
  </si>
  <si>
    <t>Выполнение работ по строительству тротуаров в с. Болчары</t>
  </si>
  <si>
    <r>
      <t>ЭА состоялся, контракт заключен на 541,8703 тыс.руб.</t>
    </r>
    <r>
      <rPr>
        <strike/>
        <sz val="8.5"/>
        <color indexed="8"/>
        <rFont val="Times New Roman"/>
        <family val="1"/>
      </rPr>
      <t xml:space="preserve"> </t>
    </r>
  </si>
  <si>
    <t>744,77624/7,59976</t>
  </si>
  <si>
    <t>1% -7,5237 5%-37,6188</t>
  </si>
  <si>
    <t>05.2015</t>
  </si>
  <si>
    <t>08.2015</t>
  </si>
  <si>
    <t>Оказание услуг по ремонту оргтехники (принтер)</t>
  </si>
  <si>
    <t>29,7000/ 29,7000                                    0,3000/0,3000</t>
  </si>
  <si>
    <t xml:space="preserve">СОВОКУПНЫЙ ГОДОВОЙ ОБЪЕМ ЗАКУПОК РАВЕН     4993355,26    НА   12.08.2015 .                                                                             Контрактный управляющий____________ О.В. Букаринова                                                                                              Согласовано  __________________ В.К. Шалагин  Начальник ЭФО                                                                                                              </t>
  </si>
  <si>
    <t>50,2306/50,2306                                  0,5074/0,5074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</si>
</sst>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;[Red]0.0000"/>
    <numFmt numFmtId="174" formatCode="0.00000;[Red]0.00000"/>
  </numFmts>
  <fonts count="7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.5"/>
      <color indexed="8"/>
      <name val="Times New Roman"/>
      <family val="1"/>
    </font>
    <font>
      <strike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sz val="8"/>
      <color indexed="23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  <font>
      <sz val="12"/>
      <color theme="1"/>
      <name val="Times New Roman"/>
      <family val="1"/>
    </font>
    <font>
      <sz val="8"/>
      <color theme="1" tint="0.49998000264167786"/>
      <name val="Times New Roman"/>
      <family val="1"/>
    </font>
    <font>
      <sz val="12"/>
      <color theme="1" tint="0.49998000264167786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trike/>
      <sz val="8.5"/>
      <color theme="1"/>
      <name val="Times New Roman"/>
      <family val="1"/>
    </font>
    <font>
      <sz val="8.5"/>
      <color rgb="FFFF0000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center" vertical="top" wrapText="1"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49" fontId="64" fillId="0" borderId="12" xfId="0" applyNumberFormat="1" applyFont="1" applyBorder="1" applyAlignment="1">
      <alignment/>
    </xf>
    <xf numFmtId="49" fontId="64" fillId="0" borderId="13" xfId="0" applyNumberFormat="1" applyFont="1" applyBorder="1" applyAlignment="1">
      <alignment/>
    </xf>
    <xf numFmtId="49" fontId="64" fillId="0" borderId="14" xfId="0" applyNumberFormat="1" applyFont="1" applyBorder="1" applyAlignment="1">
      <alignment/>
    </xf>
    <xf numFmtId="0" fontId="64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166" fontId="67" fillId="0" borderId="11" xfId="0" applyNumberFormat="1" applyFont="1" applyBorder="1" applyAlignment="1">
      <alignment horizontal="center"/>
    </xf>
    <xf numFmtId="166" fontId="67" fillId="0" borderId="0" xfId="0" applyNumberFormat="1" applyFont="1" applyAlignment="1">
      <alignment horizontal="center"/>
    </xf>
    <xf numFmtId="49" fontId="68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 textRotation="90"/>
    </xf>
    <xf numFmtId="0" fontId="68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172" fontId="68" fillId="0" borderId="11" xfId="0" applyNumberFormat="1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justify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textRotation="90"/>
    </xf>
    <xf numFmtId="0" fontId="68" fillId="0" borderId="11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justify" vertical="center" wrapText="1"/>
    </xf>
    <xf numFmtId="49" fontId="68" fillId="0" borderId="11" xfId="0" applyNumberFormat="1" applyFont="1" applyBorder="1" applyAlignment="1">
      <alignment horizontal="center" vertical="center" textRotation="90" wrapText="1"/>
    </xf>
    <xf numFmtId="49" fontId="68" fillId="0" borderId="11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left"/>
    </xf>
    <xf numFmtId="9" fontId="68" fillId="0" borderId="11" xfId="0" applyNumberFormat="1" applyFont="1" applyBorder="1" applyAlignment="1">
      <alignment horizontal="center" vertical="center"/>
    </xf>
    <xf numFmtId="0" fontId="68" fillId="0" borderId="11" xfId="0" applyNumberFormat="1" applyFont="1" applyBorder="1" applyAlignment="1">
      <alignment horizontal="left" wrapText="1"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1" fillId="0" borderId="15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0" xfId="0" applyFont="1" applyBorder="1" applyAlignment="1">
      <alignment/>
    </xf>
    <xf numFmtId="0" fontId="64" fillId="0" borderId="15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172" fontId="68" fillId="33" borderId="11" xfId="0" applyNumberFormat="1" applyFont="1" applyFill="1" applyBorder="1" applyAlignment="1">
      <alignment horizontal="center" vertical="center" wrapText="1"/>
    </xf>
    <xf numFmtId="49" fontId="68" fillId="33" borderId="11" xfId="0" applyNumberFormat="1" applyFont="1" applyFill="1" applyBorder="1" applyAlignment="1">
      <alignment horizontal="justify" vertical="center" wrapText="1"/>
    </xf>
    <xf numFmtId="0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49" fontId="68" fillId="33" borderId="11" xfId="0" applyNumberFormat="1" applyFont="1" applyFill="1" applyBorder="1" applyAlignment="1">
      <alignment horizontal="center" vertical="center" wrapText="1"/>
    </xf>
    <xf numFmtId="172" fontId="67" fillId="0" borderId="0" xfId="0" applyNumberFormat="1" applyFont="1" applyAlignment="1">
      <alignment/>
    </xf>
    <xf numFmtId="49" fontId="68" fillId="33" borderId="11" xfId="0" applyNumberFormat="1" applyFont="1" applyFill="1" applyBorder="1" applyAlignment="1">
      <alignment horizontal="center" vertical="center"/>
    </xf>
    <xf numFmtId="172" fontId="68" fillId="33" borderId="14" xfId="0" applyNumberFormat="1" applyFont="1" applyFill="1" applyBorder="1" applyAlignment="1">
      <alignment horizontal="center" wrapText="1"/>
    </xf>
    <xf numFmtId="49" fontId="68" fillId="33" borderId="11" xfId="0" applyNumberFormat="1" applyFont="1" applyFill="1" applyBorder="1" applyAlignment="1">
      <alignment horizontal="center" vertical="center" textRotation="90"/>
    </xf>
    <xf numFmtId="172" fontId="68" fillId="33" borderId="14" xfId="0" applyNumberFormat="1" applyFont="1" applyFill="1" applyBorder="1" applyAlignment="1">
      <alignment horizontal="center" vertical="center" wrapText="1"/>
    </xf>
    <xf numFmtId="49" fontId="68" fillId="33" borderId="14" xfId="0" applyNumberFormat="1" applyFont="1" applyFill="1" applyBorder="1" applyAlignment="1">
      <alignment horizontal="justify" vertical="center" wrapText="1"/>
    </xf>
    <xf numFmtId="49" fontId="68" fillId="33" borderId="11" xfId="0" applyNumberFormat="1" applyFont="1" applyFill="1" applyBorder="1" applyAlignment="1">
      <alignment horizontal="center"/>
    </xf>
    <xf numFmtId="0" fontId="68" fillId="33" borderId="11" xfId="0" applyNumberFormat="1" applyFont="1" applyFill="1" applyBorder="1" applyAlignment="1">
      <alignment horizontal="left"/>
    </xf>
    <xf numFmtId="0" fontId="68" fillId="33" borderId="11" xfId="0" applyFont="1" applyFill="1" applyBorder="1" applyAlignment="1">
      <alignment/>
    </xf>
    <xf numFmtId="49" fontId="68" fillId="33" borderId="11" xfId="0" applyNumberFormat="1" applyFont="1" applyFill="1" applyBorder="1" applyAlignment="1">
      <alignment/>
    </xf>
    <xf numFmtId="49" fontId="68" fillId="33" borderId="11" xfId="0" applyNumberFormat="1" applyFont="1" applyFill="1" applyBorder="1" applyAlignment="1">
      <alignment horizontal="left"/>
    </xf>
    <xf numFmtId="49" fontId="68" fillId="33" borderId="11" xfId="0" applyNumberFormat="1" applyFont="1" applyFill="1" applyBorder="1" applyAlignment="1">
      <alignment wrapText="1"/>
    </xf>
    <xf numFmtId="49" fontId="68" fillId="33" borderId="14" xfId="0" applyNumberFormat="1" applyFont="1" applyFill="1" applyBorder="1" applyAlignment="1">
      <alignment horizontal="center" wrapText="1"/>
    </xf>
    <xf numFmtId="49" fontId="68" fillId="33" borderId="11" xfId="0" applyNumberFormat="1" applyFont="1" applyFill="1" applyBorder="1" applyAlignment="1">
      <alignment horizontal="right"/>
    </xf>
    <xf numFmtId="0" fontId="68" fillId="33" borderId="11" xfId="0" applyNumberFormat="1" applyFont="1" applyFill="1" applyBorder="1" applyAlignment="1">
      <alignment horizontal="left" wrapText="1"/>
    </xf>
    <xf numFmtId="0" fontId="68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4" fillId="0" borderId="11" xfId="0" applyNumberFormat="1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 wrapText="1"/>
    </xf>
    <xf numFmtId="0" fontId="74" fillId="33" borderId="11" xfId="0" applyNumberFormat="1" applyFont="1" applyFill="1" applyBorder="1" applyAlignment="1">
      <alignment horizontal="center" vertical="center" wrapText="1"/>
    </xf>
    <xf numFmtId="0" fontId="75" fillId="33" borderId="11" xfId="0" applyNumberFormat="1" applyFont="1" applyFill="1" applyBorder="1" applyAlignment="1">
      <alignment horizontal="center" vertical="center" wrapText="1"/>
    </xf>
    <xf numFmtId="172" fontId="73" fillId="0" borderId="11" xfId="0" applyNumberFormat="1" applyFont="1" applyBorder="1" applyAlignment="1">
      <alignment horizontal="center"/>
    </xf>
    <xf numFmtId="172" fontId="73" fillId="33" borderId="11" xfId="0" applyNumberFormat="1" applyFont="1" applyFill="1" applyBorder="1" applyAlignment="1">
      <alignment horizontal="center"/>
    </xf>
    <xf numFmtId="172" fontId="73" fillId="34" borderId="11" xfId="0" applyNumberFormat="1" applyFont="1" applyFill="1" applyBorder="1" applyAlignment="1">
      <alignment horizontal="center"/>
    </xf>
    <xf numFmtId="173" fontId="7" fillId="33" borderId="11" xfId="0" applyNumberFormat="1" applyFont="1" applyFill="1" applyBorder="1" applyAlignment="1">
      <alignment horizontal="center"/>
    </xf>
    <xf numFmtId="172" fontId="68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2" fontId="68" fillId="0" borderId="14" xfId="0" applyNumberFormat="1" applyFont="1" applyFill="1" applyBorder="1" applyAlignment="1">
      <alignment horizontal="center" vertical="center" wrapText="1"/>
    </xf>
    <xf numFmtId="49" fontId="68" fillId="33" borderId="14" xfId="0" applyNumberFormat="1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center"/>
    </xf>
    <xf numFmtId="172" fontId="68" fillId="0" borderId="14" xfId="0" applyNumberFormat="1" applyFont="1" applyFill="1" applyBorder="1" applyAlignment="1">
      <alignment horizontal="center"/>
    </xf>
    <xf numFmtId="172" fontId="68" fillId="0" borderId="14" xfId="0" applyNumberFormat="1" applyFont="1" applyFill="1" applyBorder="1" applyAlignment="1">
      <alignment horizontal="center" wrapText="1"/>
    </xf>
    <xf numFmtId="172" fontId="68" fillId="0" borderId="11" xfId="0" applyNumberFormat="1" applyFont="1" applyFill="1" applyBorder="1" applyAlignment="1">
      <alignment horizontal="center"/>
    </xf>
    <xf numFmtId="173" fontId="68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 wrapText="1"/>
    </xf>
    <xf numFmtId="10" fontId="68" fillId="0" borderId="11" xfId="0" applyNumberFormat="1" applyFont="1" applyFill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49" fontId="68" fillId="0" borderId="18" xfId="0" applyNumberFormat="1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67" fillId="0" borderId="13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top"/>
    </xf>
    <xf numFmtId="0" fontId="67" fillId="0" borderId="15" xfId="0" applyFont="1" applyBorder="1" applyAlignment="1">
      <alignment horizontal="center"/>
    </xf>
    <xf numFmtId="0" fontId="68" fillId="0" borderId="19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49" fontId="68" fillId="0" borderId="19" xfId="0" applyNumberFormat="1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64" fillId="0" borderId="18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7" fillId="0" borderId="16" xfId="0" applyFont="1" applyBorder="1" applyAlignment="1">
      <alignment horizontal="center"/>
    </xf>
    <xf numFmtId="49" fontId="64" fillId="0" borderId="12" xfId="0" applyNumberFormat="1" applyFont="1" applyBorder="1" applyAlignment="1">
      <alignment horizontal="center"/>
    </xf>
    <xf numFmtId="49" fontId="64" fillId="0" borderId="13" xfId="0" applyNumberFormat="1" applyFont="1" applyBorder="1" applyAlignment="1">
      <alignment horizontal="center"/>
    </xf>
    <xf numFmtId="49" fontId="64" fillId="0" borderId="14" xfId="0" applyNumberFormat="1" applyFont="1" applyBorder="1" applyAlignment="1">
      <alignment horizontal="center"/>
    </xf>
    <xf numFmtId="49" fontId="64" fillId="0" borderId="17" xfId="0" applyNumberFormat="1" applyFont="1" applyBorder="1" applyAlignment="1">
      <alignment horizontal="left" vertical="center" wrapText="1"/>
    </xf>
    <xf numFmtId="49" fontId="64" fillId="0" borderId="16" xfId="0" applyNumberFormat="1" applyFont="1" applyBorder="1" applyAlignment="1">
      <alignment horizontal="left" vertical="center" wrapText="1"/>
    </xf>
    <xf numFmtId="49" fontId="64" fillId="0" borderId="22" xfId="0" applyNumberFormat="1" applyFont="1" applyBorder="1" applyAlignment="1">
      <alignment horizontal="left" vertical="center" wrapText="1"/>
    </xf>
    <xf numFmtId="49" fontId="64" fillId="0" borderId="18" xfId="0" applyNumberFormat="1" applyFont="1" applyBorder="1" applyAlignment="1">
      <alignment horizontal="left" vertical="center" wrapText="1"/>
    </xf>
    <xf numFmtId="49" fontId="64" fillId="0" borderId="15" xfId="0" applyNumberFormat="1" applyFont="1" applyBorder="1" applyAlignment="1">
      <alignment horizontal="left" vertical="center" wrapText="1"/>
    </xf>
    <xf numFmtId="49" fontId="64" fillId="0" borderId="23" xfId="0" applyNumberFormat="1" applyFont="1" applyBorder="1" applyAlignment="1">
      <alignment horizontal="left" vertical="center" wrapText="1"/>
    </xf>
    <xf numFmtId="49" fontId="68" fillId="0" borderId="19" xfId="0" applyNumberFormat="1" applyFont="1" applyBorder="1" applyAlignment="1">
      <alignment horizontal="center"/>
    </xf>
    <xf numFmtId="49" fontId="68" fillId="0" borderId="20" xfId="0" applyNumberFormat="1" applyFont="1" applyBorder="1" applyAlignment="1">
      <alignment horizontal="center"/>
    </xf>
    <xf numFmtId="49" fontId="68" fillId="0" borderId="21" xfId="0" applyNumberFormat="1" applyFont="1" applyBorder="1" applyAlignment="1">
      <alignment horizontal="center"/>
    </xf>
    <xf numFmtId="0" fontId="77" fillId="0" borderId="0" xfId="0" applyFont="1" applyAlignment="1">
      <alignment horizontal="center"/>
    </xf>
    <xf numFmtId="49" fontId="64" fillId="0" borderId="15" xfId="0" applyNumberFormat="1" applyFont="1" applyBorder="1" applyAlignment="1">
      <alignment horizontal="center"/>
    </xf>
    <xf numFmtId="0" fontId="64" fillId="0" borderId="17" xfId="0" applyFont="1" applyBorder="1" applyAlignment="1">
      <alignment/>
    </xf>
    <xf numFmtId="0" fontId="64" fillId="0" borderId="16" xfId="0" applyFont="1" applyBorder="1" applyAlignment="1">
      <alignment/>
    </xf>
    <xf numFmtId="0" fontId="7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7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147"/>
  <sheetViews>
    <sheetView tabSelected="1" zoomScale="80" zoomScaleNormal="80" zoomScalePageLayoutView="0" workbookViewId="0" topLeftCell="A91">
      <selection activeCell="P107" sqref="P107"/>
    </sheetView>
  </sheetViews>
  <sheetFormatPr defaultColWidth="9.00390625" defaultRowHeight="12.75"/>
  <cols>
    <col min="1" max="1" width="21.125" style="2" customWidth="1"/>
    <col min="2" max="2" width="6.25390625" style="2" customWidth="1"/>
    <col min="3" max="3" width="4.75390625" style="2" customWidth="1"/>
    <col min="4" max="4" width="4.875" style="2" customWidth="1"/>
    <col min="5" max="5" width="15.75390625" style="2" customWidth="1"/>
    <col min="6" max="6" width="25.75390625" style="2" customWidth="1"/>
    <col min="7" max="7" width="5.625" style="2" customWidth="1"/>
    <col min="8" max="8" width="9.25390625" style="2" customWidth="1"/>
    <col min="9" max="9" width="10.25390625" style="2" customWidth="1"/>
    <col min="10" max="10" width="19.875" style="2" customWidth="1"/>
    <col min="11" max="11" width="13.125" style="2" customWidth="1"/>
    <col min="12" max="12" width="10.00390625" style="2" customWidth="1"/>
    <col min="13" max="13" width="8.00390625" style="2" customWidth="1"/>
    <col min="14" max="15" width="11.125" style="2" customWidth="1"/>
    <col min="16" max="16" width="9.875" style="2" customWidth="1"/>
    <col min="17" max="16384" width="9.125" style="2" customWidth="1"/>
  </cols>
  <sheetData>
    <row r="1" spans="1:16" s="1" customFormat="1" ht="11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>
      <c r="A3" s="142" t="s">
        <v>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8.75">
      <c r="A4" s="142" t="s">
        <v>169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5.75">
      <c r="A5" s="22"/>
      <c r="B5" s="22"/>
      <c r="C5" s="22"/>
      <c r="D5" s="22"/>
      <c r="E5" s="22"/>
      <c r="F5" s="22"/>
      <c r="G5" s="143" t="s">
        <v>28</v>
      </c>
      <c r="H5" s="143"/>
      <c r="I5" s="143"/>
      <c r="J5" s="143"/>
      <c r="K5" s="143"/>
      <c r="L5" s="22"/>
      <c r="M5" s="22"/>
      <c r="N5" s="22"/>
      <c r="O5" s="22"/>
      <c r="P5" s="22"/>
    </row>
    <row r="6" spans="1:16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>
      <c r="A7" s="127" t="s">
        <v>0</v>
      </c>
      <c r="B7" s="128"/>
      <c r="C7" s="128"/>
      <c r="D7" s="128"/>
      <c r="E7" s="128"/>
      <c r="F7" s="130" t="s">
        <v>41</v>
      </c>
      <c r="G7" s="131"/>
      <c r="H7" s="131"/>
      <c r="I7" s="131"/>
      <c r="J7" s="131"/>
      <c r="K7" s="131"/>
      <c r="L7" s="131"/>
      <c r="M7" s="131"/>
      <c r="N7" s="132"/>
      <c r="O7" s="22"/>
      <c r="P7" s="22"/>
    </row>
    <row r="8" spans="1:16" ht="15.75">
      <c r="A8" s="144" t="s">
        <v>3</v>
      </c>
      <c r="B8" s="145"/>
      <c r="C8" s="145"/>
      <c r="D8" s="145"/>
      <c r="E8" s="145"/>
      <c r="F8" s="133" t="s">
        <v>42</v>
      </c>
      <c r="G8" s="134"/>
      <c r="H8" s="134"/>
      <c r="I8" s="134"/>
      <c r="J8" s="134"/>
      <c r="K8" s="134"/>
      <c r="L8" s="134"/>
      <c r="M8" s="134"/>
      <c r="N8" s="135"/>
      <c r="O8" s="22"/>
      <c r="P8" s="22"/>
    </row>
    <row r="9" spans="1:16" ht="15.75">
      <c r="A9" s="125" t="s">
        <v>4</v>
      </c>
      <c r="B9" s="126"/>
      <c r="C9" s="126"/>
      <c r="D9" s="126"/>
      <c r="E9" s="126"/>
      <c r="F9" s="136"/>
      <c r="G9" s="137"/>
      <c r="H9" s="137"/>
      <c r="I9" s="137"/>
      <c r="J9" s="137"/>
      <c r="K9" s="137"/>
      <c r="L9" s="137"/>
      <c r="M9" s="137"/>
      <c r="N9" s="138"/>
      <c r="O9" s="22"/>
      <c r="P9" s="22"/>
    </row>
    <row r="10" spans="1:16" ht="15.75">
      <c r="A10" s="127" t="s">
        <v>1</v>
      </c>
      <c r="B10" s="128"/>
      <c r="C10" s="128"/>
      <c r="D10" s="128"/>
      <c r="E10" s="128"/>
      <c r="F10" s="27" t="s">
        <v>43</v>
      </c>
      <c r="G10" s="28"/>
      <c r="H10" s="28"/>
      <c r="I10" s="28"/>
      <c r="J10" s="28"/>
      <c r="K10" s="28"/>
      <c r="L10" s="28"/>
      <c r="M10" s="28"/>
      <c r="N10" s="29"/>
      <c r="O10" s="22"/>
      <c r="P10" s="22"/>
    </row>
    <row r="11" spans="1:16" ht="15.75">
      <c r="A11" s="127" t="s">
        <v>2</v>
      </c>
      <c r="B11" s="128"/>
      <c r="C11" s="128"/>
      <c r="D11" s="128"/>
      <c r="E11" s="128"/>
      <c r="F11" s="27" t="s">
        <v>33</v>
      </c>
      <c r="G11" s="28"/>
      <c r="H11" s="28"/>
      <c r="I11" s="28"/>
      <c r="J11" s="28"/>
      <c r="K11" s="28"/>
      <c r="L11" s="28"/>
      <c r="M11" s="28"/>
      <c r="N11" s="29"/>
      <c r="O11" s="22"/>
      <c r="P11" s="22"/>
    </row>
    <row r="12" spans="1:16" ht="15.75">
      <c r="A12" s="127" t="s">
        <v>14</v>
      </c>
      <c r="B12" s="128"/>
      <c r="C12" s="128"/>
      <c r="D12" s="128"/>
      <c r="E12" s="128"/>
      <c r="F12" s="27" t="s">
        <v>44</v>
      </c>
      <c r="G12" s="28"/>
      <c r="H12" s="28"/>
      <c r="I12" s="28"/>
      <c r="J12" s="28"/>
      <c r="K12" s="28"/>
      <c r="L12" s="28"/>
      <c r="M12" s="28"/>
      <c r="N12" s="29"/>
      <c r="O12" s="22"/>
      <c r="P12" s="22"/>
    </row>
    <row r="13" spans="1:16" ht="15.75">
      <c r="A13" s="30"/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22"/>
      <c r="P13" s="22"/>
    </row>
    <row r="14" spans="1:18" s="4" customFormat="1" ht="11.25">
      <c r="A14" s="139" t="s">
        <v>5</v>
      </c>
      <c r="B14" s="139" t="s">
        <v>6</v>
      </c>
      <c r="C14" s="111" t="s">
        <v>10</v>
      </c>
      <c r="D14" s="148" t="s">
        <v>15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19" t="s">
        <v>25</v>
      </c>
      <c r="P14" s="119" t="s">
        <v>32</v>
      </c>
      <c r="Q14" s="8"/>
      <c r="R14" s="9"/>
    </row>
    <row r="15" spans="1:18" s="4" customFormat="1" ht="11.25">
      <c r="A15" s="140"/>
      <c r="B15" s="140"/>
      <c r="C15" s="112"/>
      <c r="D15" s="122" t="s">
        <v>16</v>
      </c>
      <c r="E15" s="119" t="s">
        <v>17</v>
      </c>
      <c r="F15" s="119" t="s">
        <v>18</v>
      </c>
      <c r="G15" s="119" t="s">
        <v>19</v>
      </c>
      <c r="H15" s="119" t="s">
        <v>20</v>
      </c>
      <c r="I15" s="119" t="s">
        <v>35</v>
      </c>
      <c r="J15" s="119" t="s">
        <v>34</v>
      </c>
      <c r="K15" s="119" t="s">
        <v>40</v>
      </c>
      <c r="L15" s="119" t="s">
        <v>21</v>
      </c>
      <c r="M15" s="151" t="s">
        <v>22</v>
      </c>
      <c r="N15" s="152"/>
      <c r="O15" s="120"/>
      <c r="P15" s="120"/>
      <c r="Q15" s="8"/>
      <c r="R15" s="9"/>
    </row>
    <row r="16" spans="1:18" s="4" customFormat="1" ht="11.25">
      <c r="A16" s="140"/>
      <c r="B16" s="140"/>
      <c r="C16" s="112"/>
      <c r="D16" s="123"/>
      <c r="E16" s="120"/>
      <c r="F16" s="120"/>
      <c r="G16" s="120"/>
      <c r="H16" s="120"/>
      <c r="I16" s="120"/>
      <c r="J16" s="120"/>
      <c r="K16" s="120"/>
      <c r="L16" s="120"/>
      <c r="M16" s="153"/>
      <c r="N16" s="154"/>
      <c r="O16" s="120"/>
      <c r="P16" s="120"/>
      <c r="Q16" s="8"/>
      <c r="R16" s="9"/>
    </row>
    <row r="17" spans="1:18" s="4" customFormat="1" ht="11.25">
      <c r="A17" s="140"/>
      <c r="B17" s="140"/>
      <c r="C17" s="112"/>
      <c r="D17" s="123"/>
      <c r="E17" s="120"/>
      <c r="F17" s="120"/>
      <c r="G17" s="120"/>
      <c r="H17" s="120"/>
      <c r="I17" s="120"/>
      <c r="J17" s="120"/>
      <c r="K17" s="120"/>
      <c r="L17" s="120"/>
      <c r="M17" s="119" t="s">
        <v>23</v>
      </c>
      <c r="N17" s="119" t="s">
        <v>24</v>
      </c>
      <c r="O17" s="120"/>
      <c r="P17" s="120"/>
      <c r="Q17" s="8"/>
      <c r="R17" s="9"/>
    </row>
    <row r="18" spans="1:18" s="4" customFormat="1" ht="11.25">
      <c r="A18" s="140"/>
      <c r="B18" s="140"/>
      <c r="C18" s="112"/>
      <c r="D18" s="123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8"/>
      <c r="R18" s="9"/>
    </row>
    <row r="19" spans="1:18" s="4" customFormat="1" ht="11.25">
      <c r="A19" s="140"/>
      <c r="B19" s="140"/>
      <c r="C19" s="112"/>
      <c r="D19" s="123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8"/>
      <c r="R19" s="9"/>
    </row>
    <row r="20" spans="1:18" s="3" customFormat="1" ht="142.5" customHeight="1">
      <c r="A20" s="141"/>
      <c r="B20" s="141"/>
      <c r="C20" s="113"/>
      <c r="D20" s="124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0"/>
      <c r="R20" s="11"/>
    </row>
    <row r="21" spans="1:16" s="3" customFormat="1" ht="20.25" customHeight="1">
      <c r="A21" s="32">
        <v>1</v>
      </c>
      <c r="B21" s="32">
        <v>2</v>
      </c>
      <c r="C21" s="32">
        <v>3</v>
      </c>
      <c r="D21" s="32">
        <v>4</v>
      </c>
      <c r="E21" s="32">
        <v>5</v>
      </c>
      <c r="F21" s="32">
        <v>6</v>
      </c>
      <c r="G21" s="32">
        <v>7</v>
      </c>
      <c r="H21" s="32">
        <v>8</v>
      </c>
      <c r="I21" s="32">
        <v>9</v>
      </c>
      <c r="J21" s="33">
        <v>41648</v>
      </c>
      <c r="K21" s="34">
        <v>41679</v>
      </c>
      <c r="L21" s="32">
        <v>10</v>
      </c>
      <c r="M21" s="32">
        <v>11</v>
      </c>
      <c r="N21" s="32">
        <v>12</v>
      </c>
      <c r="O21" s="32">
        <v>13</v>
      </c>
      <c r="P21" s="32">
        <v>14</v>
      </c>
    </row>
    <row r="22" spans="1:16" s="4" customFormat="1" ht="177.75" customHeight="1">
      <c r="A22" s="35" t="s">
        <v>45</v>
      </c>
      <c r="B22" s="36" t="s">
        <v>46</v>
      </c>
      <c r="C22" s="37" t="s">
        <v>47</v>
      </c>
      <c r="D22" s="36" t="s">
        <v>48</v>
      </c>
      <c r="E22" s="38" t="s">
        <v>49</v>
      </c>
      <c r="F22" s="38" t="s">
        <v>232</v>
      </c>
      <c r="G22" s="39" t="s">
        <v>50</v>
      </c>
      <c r="H22" s="36" t="s">
        <v>51</v>
      </c>
      <c r="I22" s="40">
        <v>498.741</v>
      </c>
      <c r="J22" s="35"/>
      <c r="K22" s="35" t="s">
        <v>170</v>
      </c>
      <c r="L22" s="38" t="s">
        <v>171</v>
      </c>
      <c r="M22" s="35" t="s">
        <v>52</v>
      </c>
      <c r="N22" s="35" t="s">
        <v>53</v>
      </c>
      <c r="O22" s="38" t="s">
        <v>224</v>
      </c>
      <c r="P22" s="41" t="s">
        <v>255</v>
      </c>
    </row>
    <row r="23" spans="1:16" s="4" customFormat="1" ht="101.25" customHeight="1">
      <c r="A23" s="35" t="s">
        <v>54</v>
      </c>
      <c r="B23" s="36" t="s">
        <v>55</v>
      </c>
      <c r="C23" s="37" t="s">
        <v>56</v>
      </c>
      <c r="D23" s="36" t="s">
        <v>57</v>
      </c>
      <c r="E23" s="38" t="s">
        <v>58</v>
      </c>
      <c r="F23" s="38" t="s">
        <v>59</v>
      </c>
      <c r="G23" s="42" t="s">
        <v>60</v>
      </c>
      <c r="H23" s="35" t="s">
        <v>61</v>
      </c>
      <c r="I23" s="40">
        <v>102.8</v>
      </c>
      <c r="J23" s="43" t="s">
        <v>229</v>
      </c>
      <c r="K23" s="35" t="s">
        <v>172</v>
      </c>
      <c r="L23" s="38" t="s">
        <v>62</v>
      </c>
      <c r="M23" s="35" t="s">
        <v>63</v>
      </c>
      <c r="N23" s="35" t="s">
        <v>64</v>
      </c>
      <c r="O23" s="38" t="s">
        <v>65</v>
      </c>
      <c r="P23" s="38"/>
    </row>
    <row r="24" spans="1:16" s="4" customFormat="1" ht="99.75" customHeight="1">
      <c r="A24" s="35" t="s">
        <v>66</v>
      </c>
      <c r="B24" s="36" t="s">
        <v>67</v>
      </c>
      <c r="C24" s="37" t="s">
        <v>68</v>
      </c>
      <c r="D24" s="36" t="s">
        <v>69</v>
      </c>
      <c r="E24" s="38" t="s">
        <v>70</v>
      </c>
      <c r="F24" s="38" t="s">
        <v>94</v>
      </c>
      <c r="G24" s="42" t="s">
        <v>77</v>
      </c>
      <c r="H24" s="35" t="s">
        <v>78</v>
      </c>
      <c r="I24" s="100">
        <v>1.4764</v>
      </c>
      <c r="J24" s="43"/>
      <c r="K24" s="35" t="s">
        <v>172</v>
      </c>
      <c r="L24" s="38" t="s">
        <v>62</v>
      </c>
      <c r="M24" s="35" t="s">
        <v>63</v>
      </c>
      <c r="N24" s="35" t="s">
        <v>53</v>
      </c>
      <c r="O24" s="38" t="s">
        <v>65</v>
      </c>
      <c r="P24" s="92"/>
    </row>
    <row r="25" spans="1:16" s="4" customFormat="1" ht="114" customHeight="1">
      <c r="A25" s="35" t="s">
        <v>66</v>
      </c>
      <c r="B25" s="36" t="s">
        <v>71</v>
      </c>
      <c r="C25" s="37" t="s">
        <v>72</v>
      </c>
      <c r="D25" s="36" t="s">
        <v>73</v>
      </c>
      <c r="E25" s="38" t="s">
        <v>74</v>
      </c>
      <c r="F25" s="38" t="s">
        <v>75</v>
      </c>
      <c r="G25" s="42" t="s">
        <v>79</v>
      </c>
      <c r="H25" s="35" t="s">
        <v>80</v>
      </c>
      <c r="I25" s="40">
        <v>134.8601</v>
      </c>
      <c r="J25" s="43"/>
      <c r="K25" s="35" t="s">
        <v>172</v>
      </c>
      <c r="L25" s="38" t="s">
        <v>62</v>
      </c>
      <c r="M25" s="35" t="s">
        <v>63</v>
      </c>
      <c r="N25" s="35" t="s">
        <v>64</v>
      </c>
      <c r="O25" s="38" t="s">
        <v>65</v>
      </c>
      <c r="P25" s="38"/>
    </row>
    <row r="26" spans="1:16" s="4" customFormat="1" ht="103.5" customHeight="1">
      <c r="A26" s="35" t="s">
        <v>66</v>
      </c>
      <c r="B26" s="36" t="s">
        <v>81</v>
      </c>
      <c r="C26" s="37" t="s">
        <v>72</v>
      </c>
      <c r="D26" s="36" t="s">
        <v>82</v>
      </c>
      <c r="E26" s="38" t="s">
        <v>83</v>
      </c>
      <c r="F26" s="38" t="s">
        <v>84</v>
      </c>
      <c r="G26" s="42" t="s">
        <v>79</v>
      </c>
      <c r="H26" s="35" t="s">
        <v>85</v>
      </c>
      <c r="I26" s="40">
        <v>45.4505</v>
      </c>
      <c r="J26" s="43"/>
      <c r="K26" s="35" t="s">
        <v>172</v>
      </c>
      <c r="L26" s="38" t="s">
        <v>62</v>
      </c>
      <c r="M26" s="35" t="s">
        <v>86</v>
      </c>
      <c r="N26" s="35" t="s">
        <v>87</v>
      </c>
      <c r="O26" s="38" t="s">
        <v>65</v>
      </c>
      <c r="P26" s="38"/>
    </row>
    <row r="27" spans="1:16" s="4" customFormat="1" ht="92.25" customHeight="1">
      <c r="A27" s="35" t="s">
        <v>143</v>
      </c>
      <c r="B27" s="36" t="s">
        <v>88</v>
      </c>
      <c r="C27" s="37" t="s">
        <v>89</v>
      </c>
      <c r="D27" s="36" t="s">
        <v>76</v>
      </c>
      <c r="E27" s="38" t="s">
        <v>152</v>
      </c>
      <c r="F27" s="38" t="s">
        <v>84</v>
      </c>
      <c r="G27" s="42" t="s">
        <v>91</v>
      </c>
      <c r="H27" s="35" t="s">
        <v>61</v>
      </c>
      <c r="I27" s="40">
        <v>510.7269</v>
      </c>
      <c r="J27" s="43"/>
      <c r="K27" s="35" t="s">
        <v>172</v>
      </c>
      <c r="L27" s="38" t="s">
        <v>62</v>
      </c>
      <c r="M27" s="35" t="s">
        <v>86</v>
      </c>
      <c r="N27" s="35" t="s">
        <v>87</v>
      </c>
      <c r="O27" s="38" t="s">
        <v>65</v>
      </c>
      <c r="P27" s="38"/>
    </row>
    <row r="28" spans="1:16" s="4" customFormat="1" ht="102.75" customHeight="1">
      <c r="A28" s="35" t="s">
        <v>66</v>
      </c>
      <c r="B28" s="36" t="s">
        <v>88</v>
      </c>
      <c r="C28" s="37" t="s">
        <v>89</v>
      </c>
      <c r="D28" s="36" t="s">
        <v>153</v>
      </c>
      <c r="E28" s="38" t="s">
        <v>90</v>
      </c>
      <c r="F28" s="38" t="s">
        <v>84</v>
      </c>
      <c r="G28" s="42" t="s">
        <v>91</v>
      </c>
      <c r="H28" s="35" t="s">
        <v>61</v>
      </c>
      <c r="I28" s="40">
        <v>475.4</v>
      </c>
      <c r="J28" s="43"/>
      <c r="K28" s="35" t="s">
        <v>172</v>
      </c>
      <c r="L28" s="38" t="s">
        <v>62</v>
      </c>
      <c r="M28" s="35" t="s">
        <v>86</v>
      </c>
      <c r="N28" s="35" t="s">
        <v>87</v>
      </c>
      <c r="O28" s="38" t="s">
        <v>65</v>
      </c>
      <c r="P28" s="38"/>
    </row>
    <row r="29" spans="1:16" s="4" customFormat="1" ht="137.25" customHeight="1">
      <c r="A29" s="35" t="s">
        <v>45</v>
      </c>
      <c r="B29" s="36" t="s">
        <v>46</v>
      </c>
      <c r="C29" s="37" t="s">
        <v>47</v>
      </c>
      <c r="D29" s="36" t="s">
        <v>93</v>
      </c>
      <c r="E29" s="38" t="s">
        <v>213</v>
      </c>
      <c r="F29" s="38" t="s">
        <v>236</v>
      </c>
      <c r="G29" s="39" t="s">
        <v>50</v>
      </c>
      <c r="H29" s="36" t="s">
        <v>214</v>
      </c>
      <c r="I29" s="40">
        <v>501.259</v>
      </c>
      <c r="J29" s="35"/>
      <c r="K29" s="35" t="s">
        <v>259</v>
      </c>
      <c r="L29" s="38" t="s">
        <v>173</v>
      </c>
      <c r="M29" s="35" t="s">
        <v>53</v>
      </c>
      <c r="N29" s="35" t="s">
        <v>87</v>
      </c>
      <c r="O29" s="38" t="s">
        <v>164</v>
      </c>
      <c r="P29" s="41" t="s">
        <v>256</v>
      </c>
    </row>
    <row r="30" spans="1:16" s="23" customFormat="1" ht="409.5" customHeight="1">
      <c r="A30" s="44" t="s">
        <v>162</v>
      </c>
      <c r="B30" s="45" t="s">
        <v>165</v>
      </c>
      <c r="C30" s="46" t="s">
        <v>166</v>
      </c>
      <c r="D30" s="45" t="s">
        <v>95</v>
      </c>
      <c r="E30" s="47" t="s">
        <v>207</v>
      </c>
      <c r="F30" s="48" t="s">
        <v>206</v>
      </c>
      <c r="G30" s="49" t="s">
        <v>106</v>
      </c>
      <c r="H30" s="44" t="s">
        <v>48</v>
      </c>
      <c r="I30" s="100">
        <v>752.376</v>
      </c>
      <c r="J30" s="50" t="s">
        <v>267</v>
      </c>
      <c r="K30" s="44" t="s">
        <v>259</v>
      </c>
      <c r="L30" s="47" t="s">
        <v>268</v>
      </c>
      <c r="M30" s="44" t="s">
        <v>269</v>
      </c>
      <c r="N30" s="44" t="s">
        <v>270</v>
      </c>
      <c r="O30" s="47" t="s">
        <v>164</v>
      </c>
      <c r="P30" s="47" t="s">
        <v>266</v>
      </c>
    </row>
    <row r="31" spans="1:16" s="4" customFormat="1" ht="45.75" customHeight="1">
      <c r="A31" s="35" t="s">
        <v>92</v>
      </c>
      <c r="B31" s="36"/>
      <c r="C31" s="37"/>
      <c r="D31" s="36" t="s">
        <v>96</v>
      </c>
      <c r="E31" s="38" t="s">
        <v>174</v>
      </c>
      <c r="F31" s="38"/>
      <c r="G31" s="42"/>
      <c r="H31" s="35"/>
      <c r="I31" s="40">
        <v>3</v>
      </c>
      <c r="J31" s="43"/>
      <c r="K31" s="35"/>
      <c r="L31" s="38"/>
      <c r="M31" s="35"/>
      <c r="N31" s="35"/>
      <c r="O31" s="38" t="s">
        <v>175</v>
      </c>
      <c r="P31" s="38"/>
    </row>
    <row r="32" spans="1:16" s="4" customFormat="1" ht="49.5" customHeight="1">
      <c r="A32" s="35" t="s">
        <v>66</v>
      </c>
      <c r="B32" s="36"/>
      <c r="C32" s="37"/>
      <c r="D32" s="36" t="s">
        <v>99</v>
      </c>
      <c r="E32" s="38" t="s">
        <v>70</v>
      </c>
      <c r="F32" s="38"/>
      <c r="G32" s="42"/>
      <c r="H32" s="35"/>
      <c r="I32" s="100">
        <v>0.8206</v>
      </c>
      <c r="J32" s="43"/>
      <c r="K32" s="35"/>
      <c r="L32" s="38"/>
      <c r="M32" s="35"/>
      <c r="N32" s="35"/>
      <c r="O32" s="38" t="s">
        <v>175</v>
      </c>
      <c r="P32" s="92"/>
    </row>
    <row r="33" spans="1:16" s="4" customFormat="1" ht="46.5" customHeight="1">
      <c r="A33" s="35" t="s">
        <v>66</v>
      </c>
      <c r="B33" s="36"/>
      <c r="C33" s="37"/>
      <c r="D33" s="36" t="s">
        <v>61</v>
      </c>
      <c r="E33" s="38" t="s">
        <v>97</v>
      </c>
      <c r="F33" s="38"/>
      <c r="G33" s="42"/>
      <c r="H33" s="35"/>
      <c r="I33" s="40">
        <v>7.6018</v>
      </c>
      <c r="J33" s="43"/>
      <c r="K33" s="35"/>
      <c r="L33" s="38"/>
      <c r="M33" s="35"/>
      <c r="N33" s="35"/>
      <c r="O33" s="38" t="s">
        <v>175</v>
      </c>
      <c r="P33" s="38"/>
    </row>
    <row r="34" spans="1:16" s="4" customFormat="1" ht="51.75" customHeight="1">
      <c r="A34" s="35" t="s">
        <v>98</v>
      </c>
      <c r="B34" s="36"/>
      <c r="C34" s="37"/>
      <c r="D34" s="36" t="s">
        <v>103</v>
      </c>
      <c r="E34" s="38" t="s">
        <v>100</v>
      </c>
      <c r="F34" s="38"/>
      <c r="G34" s="42"/>
      <c r="H34" s="35"/>
      <c r="I34" s="40">
        <v>2.5</v>
      </c>
      <c r="J34" s="43"/>
      <c r="K34" s="35"/>
      <c r="L34" s="38"/>
      <c r="M34" s="35"/>
      <c r="N34" s="35"/>
      <c r="O34" s="38" t="s">
        <v>175</v>
      </c>
      <c r="P34" s="38"/>
    </row>
    <row r="35" spans="1:16" s="4" customFormat="1" ht="49.5" customHeight="1">
      <c r="A35" s="35" t="s">
        <v>101</v>
      </c>
      <c r="B35" s="36"/>
      <c r="C35" s="37"/>
      <c r="D35" s="36" t="s">
        <v>104</v>
      </c>
      <c r="E35" s="38" t="s">
        <v>102</v>
      </c>
      <c r="F35" s="38"/>
      <c r="G35" s="42"/>
      <c r="H35" s="35"/>
      <c r="I35" s="40">
        <v>50</v>
      </c>
      <c r="J35" s="43"/>
      <c r="K35" s="35"/>
      <c r="L35" s="38"/>
      <c r="M35" s="35"/>
      <c r="N35" s="35"/>
      <c r="O35" s="38" t="s">
        <v>175</v>
      </c>
      <c r="P35" s="38"/>
    </row>
    <row r="36" spans="1:16" s="4" customFormat="1" ht="56.25" customHeight="1">
      <c r="A36" s="35" t="s">
        <v>101</v>
      </c>
      <c r="B36" s="36"/>
      <c r="C36" s="37"/>
      <c r="D36" s="36" t="s">
        <v>107</v>
      </c>
      <c r="E36" s="38" t="s">
        <v>102</v>
      </c>
      <c r="F36" s="38"/>
      <c r="G36" s="42"/>
      <c r="H36" s="35"/>
      <c r="I36" s="40">
        <v>61.82</v>
      </c>
      <c r="J36" s="43"/>
      <c r="K36" s="35"/>
      <c r="L36" s="38"/>
      <c r="M36" s="35"/>
      <c r="N36" s="35"/>
      <c r="O36" s="38" t="s">
        <v>175</v>
      </c>
      <c r="P36" s="38"/>
    </row>
    <row r="37" spans="1:16" s="4" customFormat="1" ht="46.5" customHeight="1">
      <c r="A37" s="35" t="s">
        <v>101</v>
      </c>
      <c r="B37" s="35"/>
      <c r="C37" s="51"/>
      <c r="D37" s="36" t="s">
        <v>109</v>
      </c>
      <c r="E37" s="38" t="s">
        <v>105</v>
      </c>
      <c r="F37" s="38"/>
      <c r="G37" s="42"/>
      <c r="H37" s="35"/>
      <c r="I37" s="40">
        <v>20</v>
      </c>
      <c r="J37" s="43"/>
      <c r="K37" s="35"/>
      <c r="L37" s="38"/>
      <c r="M37" s="35"/>
      <c r="N37" s="35"/>
      <c r="O37" s="38" t="s">
        <v>175</v>
      </c>
      <c r="P37" s="38"/>
    </row>
    <row r="38" spans="1:16" s="4" customFormat="1" ht="51" customHeight="1">
      <c r="A38" s="35" t="s">
        <v>108</v>
      </c>
      <c r="B38" s="35"/>
      <c r="C38" s="51"/>
      <c r="D38" s="36" t="s">
        <v>111</v>
      </c>
      <c r="E38" s="38" t="s">
        <v>105</v>
      </c>
      <c r="F38" s="38"/>
      <c r="G38" s="42"/>
      <c r="H38" s="35"/>
      <c r="I38" s="40">
        <v>16</v>
      </c>
      <c r="J38" s="43"/>
      <c r="K38" s="35"/>
      <c r="L38" s="38"/>
      <c r="M38" s="35"/>
      <c r="N38" s="35"/>
      <c r="O38" s="38" t="s">
        <v>175</v>
      </c>
      <c r="P38" s="38"/>
    </row>
    <row r="39" spans="1:16" s="4" customFormat="1" ht="49.5" customHeight="1">
      <c r="A39" s="35" t="s">
        <v>110</v>
      </c>
      <c r="B39" s="35"/>
      <c r="C39" s="51"/>
      <c r="D39" s="36" t="s">
        <v>113</v>
      </c>
      <c r="E39" s="38" t="s">
        <v>105</v>
      </c>
      <c r="F39" s="38"/>
      <c r="G39" s="42"/>
      <c r="H39" s="35"/>
      <c r="I39" s="40">
        <v>5</v>
      </c>
      <c r="J39" s="43"/>
      <c r="K39" s="35"/>
      <c r="L39" s="38"/>
      <c r="M39" s="35"/>
      <c r="N39" s="35"/>
      <c r="O39" s="38" t="s">
        <v>175</v>
      </c>
      <c r="P39" s="38"/>
    </row>
    <row r="40" spans="1:16" s="4" customFormat="1" ht="51.75" customHeight="1">
      <c r="A40" s="35" t="s">
        <v>112</v>
      </c>
      <c r="B40" s="35"/>
      <c r="C40" s="51"/>
      <c r="D40" s="36" t="s">
        <v>115</v>
      </c>
      <c r="E40" s="38" t="s">
        <v>105</v>
      </c>
      <c r="F40" s="38"/>
      <c r="G40" s="42"/>
      <c r="H40" s="35"/>
      <c r="I40" s="40">
        <v>5</v>
      </c>
      <c r="J40" s="43"/>
      <c r="K40" s="35"/>
      <c r="L40" s="38"/>
      <c r="M40" s="35"/>
      <c r="N40" s="35"/>
      <c r="O40" s="38" t="s">
        <v>175</v>
      </c>
      <c r="P40" s="38"/>
    </row>
    <row r="41" spans="1:16" s="4" customFormat="1" ht="97.5" customHeight="1">
      <c r="A41" s="35" t="s">
        <v>159</v>
      </c>
      <c r="B41" s="35"/>
      <c r="C41" s="51"/>
      <c r="D41" s="36" t="s">
        <v>116</v>
      </c>
      <c r="E41" s="38" t="s">
        <v>114</v>
      </c>
      <c r="F41" s="38"/>
      <c r="G41" s="42"/>
      <c r="H41" s="35"/>
      <c r="I41" s="40">
        <v>3.7</v>
      </c>
      <c r="J41" s="43"/>
      <c r="K41" s="35"/>
      <c r="L41" s="38"/>
      <c r="M41" s="35"/>
      <c r="N41" s="35"/>
      <c r="O41" s="38" t="s">
        <v>175</v>
      </c>
      <c r="P41" s="38"/>
    </row>
    <row r="42" spans="1:16" s="4" customFormat="1" ht="52.5" customHeight="1">
      <c r="A42" s="35" t="s">
        <v>101</v>
      </c>
      <c r="B42" s="36"/>
      <c r="C42" s="37"/>
      <c r="D42" s="36" t="s">
        <v>119</v>
      </c>
      <c r="E42" s="38" t="s">
        <v>176</v>
      </c>
      <c r="F42" s="38"/>
      <c r="G42" s="42"/>
      <c r="H42" s="35"/>
      <c r="I42" s="40">
        <v>36.18</v>
      </c>
      <c r="J42" s="43"/>
      <c r="K42" s="35"/>
      <c r="L42" s="38"/>
      <c r="M42" s="35"/>
      <c r="N42" s="35"/>
      <c r="O42" s="38" t="s">
        <v>175</v>
      </c>
      <c r="P42" s="38"/>
    </row>
    <row r="43" spans="1:16" s="4" customFormat="1" ht="57" customHeight="1">
      <c r="A43" s="35" t="s">
        <v>118</v>
      </c>
      <c r="B43" s="36"/>
      <c r="C43" s="37"/>
      <c r="D43" s="36" t="s">
        <v>121</v>
      </c>
      <c r="E43" s="38" t="s">
        <v>120</v>
      </c>
      <c r="F43" s="38"/>
      <c r="G43" s="42"/>
      <c r="H43" s="35"/>
      <c r="I43" s="40">
        <v>12</v>
      </c>
      <c r="J43" s="43"/>
      <c r="K43" s="35"/>
      <c r="L43" s="38"/>
      <c r="M43" s="35"/>
      <c r="N43" s="35"/>
      <c r="O43" s="38" t="s">
        <v>175</v>
      </c>
      <c r="P43" s="38"/>
    </row>
    <row r="44" spans="1:16" s="4" customFormat="1" ht="53.25" customHeight="1">
      <c r="A44" s="35" t="s">
        <v>118</v>
      </c>
      <c r="B44" s="36"/>
      <c r="C44" s="77"/>
      <c r="D44" s="75" t="s">
        <v>123</v>
      </c>
      <c r="E44" s="71" t="s">
        <v>122</v>
      </c>
      <c r="F44" s="71"/>
      <c r="G44" s="72"/>
      <c r="H44" s="73"/>
      <c r="I44" s="69">
        <v>85.2</v>
      </c>
      <c r="J44" s="70"/>
      <c r="K44" s="73"/>
      <c r="L44" s="71"/>
      <c r="M44" s="73"/>
      <c r="N44" s="73"/>
      <c r="O44" s="71" t="s">
        <v>175</v>
      </c>
      <c r="P44" s="92"/>
    </row>
    <row r="45" spans="1:16" s="4" customFormat="1" ht="76.5" customHeight="1">
      <c r="A45" s="35" t="s">
        <v>124</v>
      </c>
      <c r="B45" s="36"/>
      <c r="C45" s="77"/>
      <c r="D45" s="75" t="s">
        <v>126</v>
      </c>
      <c r="E45" s="71" t="s">
        <v>125</v>
      </c>
      <c r="F45" s="71" t="s">
        <v>225</v>
      </c>
      <c r="G45" s="72"/>
      <c r="H45" s="73"/>
      <c r="I45" s="69">
        <v>2</v>
      </c>
      <c r="J45" s="70"/>
      <c r="K45" s="73"/>
      <c r="L45" s="71"/>
      <c r="M45" s="73"/>
      <c r="N45" s="73"/>
      <c r="O45" s="71" t="s">
        <v>175</v>
      </c>
      <c r="P45" s="92"/>
    </row>
    <row r="46" spans="1:16" s="4" customFormat="1" ht="52.5" customHeight="1">
      <c r="A46" s="35" t="s">
        <v>124</v>
      </c>
      <c r="B46" s="36"/>
      <c r="C46" s="77"/>
      <c r="D46" s="75" t="s">
        <v>128</v>
      </c>
      <c r="E46" s="71" t="s">
        <v>127</v>
      </c>
      <c r="F46" s="71"/>
      <c r="G46" s="72"/>
      <c r="H46" s="73"/>
      <c r="I46" s="69">
        <v>4.713</v>
      </c>
      <c r="J46" s="50"/>
      <c r="K46" s="73"/>
      <c r="L46" s="71"/>
      <c r="M46" s="73"/>
      <c r="N46" s="73"/>
      <c r="O46" s="71" t="s">
        <v>175</v>
      </c>
      <c r="P46" s="92"/>
    </row>
    <row r="47" spans="1:16" s="4" customFormat="1" ht="54" customHeight="1">
      <c r="A47" s="35" t="s">
        <v>131</v>
      </c>
      <c r="B47" s="36"/>
      <c r="C47" s="77"/>
      <c r="D47" s="75" t="s">
        <v>130</v>
      </c>
      <c r="E47" s="71" t="s">
        <v>129</v>
      </c>
      <c r="F47" s="71"/>
      <c r="G47" s="72"/>
      <c r="H47" s="73"/>
      <c r="I47" s="69">
        <v>11</v>
      </c>
      <c r="J47" s="70"/>
      <c r="K47" s="73"/>
      <c r="L47" s="71"/>
      <c r="M47" s="73"/>
      <c r="N47" s="73"/>
      <c r="O47" s="71" t="s">
        <v>175</v>
      </c>
      <c r="P47" s="38"/>
    </row>
    <row r="48" spans="1:16" s="4" customFormat="1" ht="54" customHeight="1">
      <c r="A48" s="35" t="s">
        <v>131</v>
      </c>
      <c r="B48" s="36"/>
      <c r="C48" s="77"/>
      <c r="D48" s="75" t="s">
        <v>133</v>
      </c>
      <c r="E48" s="71" t="s">
        <v>132</v>
      </c>
      <c r="F48" s="71"/>
      <c r="G48" s="72"/>
      <c r="H48" s="73"/>
      <c r="I48" s="100">
        <v>9</v>
      </c>
      <c r="J48" s="70"/>
      <c r="K48" s="73"/>
      <c r="L48" s="71"/>
      <c r="M48" s="73"/>
      <c r="N48" s="73"/>
      <c r="O48" s="71" t="s">
        <v>175</v>
      </c>
      <c r="P48" s="92"/>
    </row>
    <row r="49" spans="1:16" s="4" customFormat="1" ht="54.75" customHeight="1">
      <c r="A49" s="35" t="s">
        <v>131</v>
      </c>
      <c r="B49" s="36"/>
      <c r="C49" s="77"/>
      <c r="D49" s="75" t="s">
        <v>135</v>
      </c>
      <c r="E49" s="71" t="s">
        <v>134</v>
      </c>
      <c r="F49" s="71"/>
      <c r="G49" s="72"/>
      <c r="H49" s="73"/>
      <c r="I49" s="69">
        <v>14</v>
      </c>
      <c r="J49" s="70"/>
      <c r="K49" s="73"/>
      <c r="L49" s="71"/>
      <c r="M49" s="73"/>
      <c r="N49" s="73"/>
      <c r="O49" s="71" t="s">
        <v>175</v>
      </c>
      <c r="P49" s="38"/>
    </row>
    <row r="50" spans="1:16" s="4" customFormat="1" ht="26.25" customHeight="1">
      <c r="A50" s="93"/>
      <c r="B50" s="36"/>
      <c r="C50" s="77"/>
      <c r="D50" s="75" t="s">
        <v>117</v>
      </c>
      <c r="E50" s="94"/>
      <c r="F50" s="71"/>
      <c r="G50" s="72"/>
      <c r="H50" s="73"/>
      <c r="I50" s="69"/>
      <c r="J50" s="70"/>
      <c r="K50" s="73"/>
      <c r="L50" s="71"/>
      <c r="M50" s="73"/>
      <c r="N50" s="73"/>
      <c r="O50" s="94"/>
      <c r="P50" s="38" t="s">
        <v>251</v>
      </c>
    </row>
    <row r="51" spans="1:16" s="4" customFormat="1" ht="63.75" customHeight="1">
      <c r="A51" s="35" t="s">
        <v>136</v>
      </c>
      <c r="B51" s="36"/>
      <c r="C51" s="77"/>
      <c r="D51" s="75" t="s">
        <v>137</v>
      </c>
      <c r="E51" s="71" t="s">
        <v>138</v>
      </c>
      <c r="F51" s="71"/>
      <c r="G51" s="72"/>
      <c r="H51" s="73"/>
      <c r="I51" s="69">
        <v>99</v>
      </c>
      <c r="J51" s="70"/>
      <c r="K51" s="73"/>
      <c r="L51" s="71"/>
      <c r="M51" s="73"/>
      <c r="N51" s="73"/>
      <c r="O51" s="71" t="s">
        <v>175</v>
      </c>
      <c r="P51" s="38"/>
    </row>
    <row r="52" spans="1:16" s="4" customFormat="1" ht="62.25" customHeight="1">
      <c r="A52" s="35" t="s">
        <v>136</v>
      </c>
      <c r="B52" s="36"/>
      <c r="C52" s="77"/>
      <c r="D52" s="75" t="s">
        <v>140</v>
      </c>
      <c r="E52" s="71" t="s">
        <v>139</v>
      </c>
      <c r="F52" s="71"/>
      <c r="G52" s="72"/>
      <c r="H52" s="73"/>
      <c r="I52" s="69">
        <v>99</v>
      </c>
      <c r="J52" s="70"/>
      <c r="K52" s="73"/>
      <c r="L52" s="71"/>
      <c r="M52" s="73"/>
      <c r="N52" s="73"/>
      <c r="O52" s="71" t="s">
        <v>175</v>
      </c>
      <c r="P52" s="38"/>
    </row>
    <row r="53" spans="1:16" s="4" customFormat="1" ht="68.25" customHeight="1">
      <c r="A53" s="35" t="s">
        <v>136</v>
      </c>
      <c r="B53" s="36"/>
      <c r="C53" s="77"/>
      <c r="D53" s="75" t="s">
        <v>141</v>
      </c>
      <c r="E53" s="71" t="s">
        <v>138</v>
      </c>
      <c r="F53" s="71"/>
      <c r="G53" s="72"/>
      <c r="H53" s="73"/>
      <c r="I53" s="100">
        <v>71.5421</v>
      </c>
      <c r="J53" s="70"/>
      <c r="K53" s="73"/>
      <c r="L53" s="71"/>
      <c r="M53" s="73"/>
      <c r="N53" s="73"/>
      <c r="O53" s="71" t="s">
        <v>175</v>
      </c>
      <c r="P53" s="95"/>
    </row>
    <row r="54" spans="1:16" s="4" customFormat="1" ht="30" customHeight="1">
      <c r="A54" s="35"/>
      <c r="B54" s="36"/>
      <c r="C54" s="77"/>
      <c r="D54" s="75" t="s">
        <v>142</v>
      </c>
      <c r="E54" s="71"/>
      <c r="F54" s="71"/>
      <c r="G54" s="72"/>
      <c r="H54" s="73"/>
      <c r="I54" s="69"/>
      <c r="J54" s="70"/>
      <c r="K54" s="73"/>
      <c r="L54" s="71"/>
      <c r="M54" s="73"/>
      <c r="N54" s="73"/>
      <c r="O54" s="71"/>
      <c r="P54" s="38" t="s">
        <v>251</v>
      </c>
    </row>
    <row r="55" spans="1:16" s="4" customFormat="1" ht="51.75" customHeight="1">
      <c r="A55" s="35" t="s">
        <v>143</v>
      </c>
      <c r="B55" s="36"/>
      <c r="C55" s="77"/>
      <c r="D55" s="75" t="s">
        <v>145</v>
      </c>
      <c r="E55" s="71" t="s">
        <v>144</v>
      </c>
      <c r="F55" s="71"/>
      <c r="G55" s="72"/>
      <c r="H55" s="73"/>
      <c r="I55" s="69">
        <v>90</v>
      </c>
      <c r="J55" s="70"/>
      <c r="K55" s="73"/>
      <c r="L55" s="71"/>
      <c r="M55" s="73"/>
      <c r="N55" s="73"/>
      <c r="O55" s="71" t="s">
        <v>175</v>
      </c>
      <c r="P55" s="92"/>
    </row>
    <row r="56" spans="1:16" s="4" customFormat="1" ht="54" customHeight="1">
      <c r="A56" s="35" t="s">
        <v>143</v>
      </c>
      <c r="B56" s="36"/>
      <c r="C56" s="77"/>
      <c r="D56" s="75" t="s">
        <v>147</v>
      </c>
      <c r="E56" s="71" t="s">
        <v>146</v>
      </c>
      <c r="F56" s="71"/>
      <c r="G56" s="72"/>
      <c r="H56" s="73"/>
      <c r="I56" s="69">
        <v>24.273</v>
      </c>
      <c r="J56" s="70"/>
      <c r="K56" s="73"/>
      <c r="L56" s="71"/>
      <c r="M56" s="73"/>
      <c r="N56" s="73"/>
      <c r="O56" s="71" t="s">
        <v>175</v>
      </c>
      <c r="P56" s="38"/>
    </row>
    <row r="57" spans="1:16" s="4" customFormat="1" ht="31.5" customHeight="1">
      <c r="A57" s="93"/>
      <c r="B57" s="36"/>
      <c r="C57" s="77"/>
      <c r="D57" s="75" t="s">
        <v>149</v>
      </c>
      <c r="E57" s="94"/>
      <c r="F57" s="71"/>
      <c r="G57" s="72"/>
      <c r="H57" s="73"/>
      <c r="I57" s="69"/>
      <c r="J57" s="70"/>
      <c r="K57" s="73"/>
      <c r="L57" s="71"/>
      <c r="M57" s="73"/>
      <c r="N57" s="73"/>
      <c r="O57" s="94"/>
      <c r="P57" s="38" t="s">
        <v>251</v>
      </c>
    </row>
    <row r="58" spans="1:16" s="4" customFormat="1" ht="117" customHeight="1">
      <c r="A58" s="35" t="s">
        <v>150</v>
      </c>
      <c r="B58" s="36"/>
      <c r="C58" s="77"/>
      <c r="D58" s="75" t="s">
        <v>154</v>
      </c>
      <c r="E58" s="71" t="s">
        <v>151</v>
      </c>
      <c r="F58" s="71"/>
      <c r="G58" s="72"/>
      <c r="H58" s="73"/>
      <c r="I58" s="69">
        <v>39.5</v>
      </c>
      <c r="J58" s="70"/>
      <c r="K58" s="73"/>
      <c r="L58" s="71"/>
      <c r="M58" s="73"/>
      <c r="N58" s="73"/>
      <c r="O58" s="71" t="s">
        <v>175</v>
      </c>
      <c r="P58" s="92"/>
    </row>
    <row r="59" spans="1:16" s="4" customFormat="1" ht="63.75" customHeight="1">
      <c r="A59" s="35" t="s">
        <v>131</v>
      </c>
      <c r="B59" s="36"/>
      <c r="C59" s="77"/>
      <c r="D59" s="75" t="s">
        <v>156</v>
      </c>
      <c r="E59" s="71" t="s">
        <v>155</v>
      </c>
      <c r="F59" s="71"/>
      <c r="G59" s="72"/>
      <c r="H59" s="73"/>
      <c r="I59" s="100">
        <v>17.544</v>
      </c>
      <c r="J59" s="70"/>
      <c r="K59" s="73"/>
      <c r="L59" s="71"/>
      <c r="M59" s="73"/>
      <c r="N59" s="73"/>
      <c r="O59" s="71" t="s">
        <v>175</v>
      </c>
      <c r="P59" s="38"/>
    </row>
    <row r="60" spans="1:16" s="4" customFormat="1" ht="47.25" customHeight="1">
      <c r="A60" s="35" t="s">
        <v>157</v>
      </c>
      <c r="B60" s="36"/>
      <c r="C60" s="77"/>
      <c r="D60" s="75" t="s">
        <v>163</v>
      </c>
      <c r="E60" s="71" t="s">
        <v>158</v>
      </c>
      <c r="F60" s="71"/>
      <c r="G60" s="72"/>
      <c r="H60" s="73"/>
      <c r="I60" s="69">
        <v>15</v>
      </c>
      <c r="J60" s="70"/>
      <c r="K60" s="73"/>
      <c r="L60" s="71"/>
      <c r="M60" s="73"/>
      <c r="N60" s="73"/>
      <c r="O60" s="71" t="s">
        <v>175</v>
      </c>
      <c r="P60" s="38"/>
    </row>
    <row r="61" spans="1:16" s="4" customFormat="1" ht="63" customHeight="1">
      <c r="A61" s="35" t="s">
        <v>148</v>
      </c>
      <c r="B61" s="36"/>
      <c r="C61" s="77"/>
      <c r="D61" s="75" t="s">
        <v>167</v>
      </c>
      <c r="E61" s="71" t="s">
        <v>168</v>
      </c>
      <c r="F61" s="71"/>
      <c r="G61" s="72"/>
      <c r="H61" s="73"/>
      <c r="I61" s="69">
        <v>35</v>
      </c>
      <c r="J61" s="70"/>
      <c r="K61" s="73"/>
      <c r="L61" s="71"/>
      <c r="M61" s="73"/>
      <c r="N61" s="73"/>
      <c r="O61" s="71" t="s">
        <v>175</v>
      </c>
      <c r="P61" s="92"/>
    </row>
    <row r="62" spans="1:16" s="4" customFormat="1" ht="51" customHeight="1">
      <c r="A62" s="35" t="s">
        <v>92</v>
      </c>
      <c r="B62" s="36"/>
      <c r="C62" s="77"/>
      <c r="D62" s="75" t="s">
        <v>177</v>
      </c>
      <c r="E62" s="71" t="s">
        <v>174</v>
      </c>
      <c r="F62" s="71"/>
      <c r="G62" s="72"/>
      <c r="H62" s="73"/>
      <c r="I62" s="69">
        <v>2.5</v>
      </c>
      <c r="J62" s="70"/>
      <c r="K62" s="73"/>
      <c r="L62" s="71"/>
      <c r="M62" s="73"/>
      <c r="N62" s="73"/>
      <c r="O62" s="71" t="s">
        <v>175</v>
      </c>
      <c r="P62" s="38"/>
    </row>
    <row r="63" spans="1:16" s="4" customFormat="1" ht="61.5" customHeight="1">
      <c r="A63" s="35" t="s">
        <v>98</v>
      </c>
      <c r="B63" s="36"/>
      <c r="C63" s="77"/>
      <c r="D63" s="75" t="s">
        <v>178</v>
      </c>
      <c r="E63" s="71" t="s">
        <v>179</v>
      </c>
      <c r="F63" s="71"/>
      <c r="G63" s="72"/>
      <c r="H63" s="73"/>
      <c r="I63" s="69">
        <v>8.5</v>
      </c>
      <c r="J63" s="70"/>
      <c r="K63" s="73"/>
      <c r="L63" s="71"/>
      <c r="M63" s="73"/>
      <c r="N63" s="73"/>
      <c r="O63" s="71" t="s">
        <v>175</v>
      </c>
      <c r="P63" s="38"/>
    </row>
    <row r="64" spans="1:16" s="4" customFormat="1" ht="61.5" customHeight="1">
      <c r="A64" s="35" t="s">
        <v>45</v>
      </c>
      <c r="B64" s="36"/>
      <c r="C64" s="77"/>
      <c r="D64" s="75" t="s">
        <v>180</v>
      </c>
      <c r="E64" s="71" t="s">
        <v>181</v>
      </c>
      <c r="F64" s="71"/>
      <c r="G64" s="72"/>
      <c r="H64" s="73"/>
      <c r="I64" s="78">
        <v>100</v>
      </c>
      <c r="J64" s="79"/>
      <c r="K64" s="73"/>
      <c r="L64" s="71"/>
      <c r="M64" s="73"/>
      <c r="N64" s="73"/>
      <c r="O64" s="71" t="s">
        <v>175</v>
      </c>
      <c r="P64" s="38"/>
    </row>
    <row r="65" spans="1:16" s="4" customFormat="1" ht="62.25" customHeight="1">
      <c r="A65" s="35" t="s">
        <v>45</v>
      </c>
      <c r="B65" s="36"/>
      <c r="C65" s="77"/>
      <c r="D65" s="75" t="s">
        <v>182</v>
      </c>
      <c r="E65" s="71" t="s">
        <v>181</v>
      </c>
      <c r="F65" s="71"/>
      <c r="G65" s="72"/>
      <c r="H65" s="73"/>
      <c r="I65" s="78">
        <v>100</v>
      </c>
      <c r="J65" s="79"/>
      <c r="K65" s="73"/>
      <c r="L65" s="71"/>
      <c r="M65" s="73"/>
      <c r="N65" s="73"/>
      <c r="O65" s="71" t="s">
        <v>175</v>
      </c>
      <c r="P65" s="38"/>
    </row>
    <row r="66" spans="1:16" s="4" customFormat="1" ht="51.75" customHeight="1">
      <c r="A66" s="35" t="s">
        <v>131</v>
      </c>
      <c r="B66" s="36"/>
      <c r="C66" s="77"/>
      <c r="D66" s="75" t="s">
        <v>183</v>
      </c>
      <c r="E66" s="71" t="s">
        <v>185</v>
      </c>
      <c r="F66" s="71"/>
      <c r="G66" s="72"/>
      <c r="H66" s="73"/>
      <c r="I66" s="78">
        <v>5</v>
      </c>
      <c r="J66" s="79"/>
      <c r="K66" s="73"/>
      <c r="L66" s="71"/>
      <c r="M66" s="73"/>
      <c r="N66" s="73"/>
      <c r="O66" s="71" t="s">
        <v>175</v>
      </c>
      <c r="P66" s="92"/>
    </row>
    <row r="67" spans="1:16" s="4" customFormat="1" ht="86.25" customHeight="1">
      <c r="A67" s="35" t="s">
        <v>131</v>
      </c>
      <c r="B67" s="36"/>
      <c r="C67" s="77"/>
      <c r="D67" s="75" t="s">
        <v>184</v>
      </c>
      <c r="E67" s="71" t="s">
        <v>186</v>
      </c>
      <c r="F67" s="71"/>
      <c r="G67" s="72"/>
      <c r="H67" s="73"/>
      <c r="I67" s="78">
        <v>2</v>
      </c>
      <c r="J67" s="79"/>
      <c r="K67" s="73"/>
      <c r="L67" s="71"/>
      <c r="M67" s="73"/>
      <c r="N67" s="73"/>
      <c r="O67" s="71" t="s">
        <v>175</v>
      </c>
      <c r="P67" s="38"/>
    </row>
    <row r="68" spans="1:16" s="4" customFormat="1" ht="57.75" customHeight="1">
      <c r="A68" s="35" t="s">
        <v>131</v>
      </c>
      <c r="B68" s="36"/>
      <c r="C68" s="77"/>
      <c r="D68" s="75" t="s">
        <v>187</v>
      </c>
      <c r="E68" s="71" t="s">
        <v>188</v>
      </c>
      <c r="F68" s="71"/>
      <c r="G68" s="72"/>
      <c r="H68" s="73"/>
      <c r="I68" s="78">
        <v>10.6</v>
      </c>
      <c r="J68" s="79"/>
      <c r="K68" s="73"/>
      <c r="L68" s="71"/>
      <c r="M68" s="73"/>
      <c r="N68" s="73"/>
      <c r="O68" s="71" t="s">
        <v>175</v>
      </c>
      <c r="P68" s="38"/>
    </row>
    <row r="69" spans="1:16" s="4" customFormat="1" ht="70.5" customHeight="1">
      <c r="A69" s="35" t="s">
        <v>189</v>
      </c>
      <c r="B69" s="36"/>
      <c r="C69" s="77"/>
      <c r="D69" s="75" t="s">
        <v>190</v>
      </c>
      <c r="E69" s="71" t="s">
        <v>191</v>
      </c>
      <c r="F69" s="71"/>
      <c r="G69" s="72"/>
      <c r="H69" s="73"/>
      <c r="I69" s="78">
        <v>100</v>
      </c>
      <c r="J69" s="79"/>
      <c r="K69" s="73"/>
      <c r="L69" s="71"/>
      <c r="M69" s="73"/>
      <c r="N69" s="73"/>
      <c r="O69" s="71" t="s">
        <v>175</v>
      </c>
      <c r="P69" s="38"/>
    </row>
    <row r="70" spans="1:16" s="4" customFormat="1" ht="50.25" customHeight="1">
      <c r="A70" s="35" t="s">
        <v>189</v>
      </c>
      <c r="B70" s="36"/>
      <c r="C70" s="77"/>
      <c r="D70" s="75" t="s">
        <v>192</v>
      </c>
      <c r="E70" s="71" t="s">
        <v>191</v>
      </c>
      <c r="F70" s="71"/>
      <c r="G70" s="72"/>
      <c r="H70" s="73"/>
      <c r="I70" s="78">
        <v>100</v>
      </c>
      <c r="J70" s="79"/>
      <c r="K70" s="73"/>
      <c r="L70" s="71"/>
      <c r="M70" s="73"/>
      <c r="N70" s="73"/>
      <c r="O70" s="71" t="s">
        <v>175</v>
      </c>
      <c r="P70" s="38"/>
    </row>
    <row r="71" spans="1:16" s="4" customFormat="1" ht="27" customHeight="1">
      <c r="A71" s="93"/>
      <c r="B71" s="36"/>
      <c r="C71" s="77"/>
      <c r="D71" s="75" t="s">
        <v>193</v>
      </c>
      <c r="E71" s="94"/>
      <c r="F71" s="71"/>
      <c r="G71" s="72"/>
      <c r="H71" s="73"/>
      <c r="I71" s="78"/>
      <c r="J71" s="79"/>
      <c r="K71" s="73"/>
      <c r="L71" s="71"/>
      <c r="M71" s="73"/>
      <c r="N71" s="73"/>
      <c r="O71" s="94"/>
      <c r="P71" s="47" t="s">
        <v>260</v>
      </c>
    </row>
    <row r="72" spans="1:16" s="4" customFormat="1" ht="51" customHeight="1">
      <c r="A72" s="35" t="s">
        <v>143</v>
      </c>
      <c r="B72" s="36"/>
      <c r="C72" s="77"/>
      <c r="D72" s="75" t="s">
        <v>194</v>
      </c>
      <c r="E72" s="71" t="s">
        <v>146</v>
      </c>
      <c r="F72" s="71"/>
      <c r="G72" s="72"/>
      <c r="H72" s="73"/>
      <c r="I72" s="78">
        <v>24.1062</v>
      </c>
      <c r="J72" s="79"/>
      <c r="K72" s="73"/>
      <c r="L72" s="71"/>
      <c r="M72" s="73"/>
      <c r="N72" s="73"/>
      <c r="O72" s="71" t="s">
        <v>195</v>
      </c>
      <c r="P72" s="92"/>
    </row>
    <row r="73" spans="1:16" s="4" customFormat="1" ht="50.25" customHeight="1">
      <c r="A73" s="35" t="s">
        <v>143</v>
      </c>
      <c r="B73" s="36"/>
      <c r="C73" s="77"/>
      <c r="D73" s="75" t="s">
        <v>196</v>
      </c>
      <c r="E73" s="71" t="s">
        <v>144</v>
      </c>
      <c r="F73" s="71"/>
      <c r="G73" s="72"/>
      <c r="H73" s="73"/>
      <c r="I73" s="78">
        <v>8</v>
      </c>
      <c r="J73" s="79"/>
      <c r="K73" s="73"/>
      <c r="L73" s="71"/>
      <c r="M73" s="73"/>
      <c r="N73" s="73"/>
      <c r="O73" s="71" t="s">
        <v>195</v>
      </c>
      <c r="P73" s="92"/>
    </row>
    <row r="74" spans="1:16" s="4" customFormat="1" ht="59.25" customHeight="1">
      <c r="A74" s="35" t="s">
        <v>148</v>
      </c>
      <c r="B74" s="36"/>
      <c r="C74" s="77"/>
      <c r="D74" s="75" t="s">
        <v>197</v>
      </c>
      <c r="E74" s="71" t="s">
        <v>168</v>
      </c>
      <c r="F74" s="71"/>
      <c r="G74" s="72"/>
      <c r="H74" s="73"/>
      <c r="I74" s="69">
        <v>26</v>
      </c>
      <c r="J74" s="70"/>
      <c r="K74" s="73"/>
      <c r="L74" s="71"/>
      <c r="M74" s="73"/>
      <c r="N74" s="73"/>
      <c r="O74" s="71" t="s">
        <v>175</v>
      </c>
      <c r="P74" s="92"/>
    </row>
    <row r="75" spans="1:16" s="4" customFormat="1" ht="50.25" customHeight="1">
      <c r="A75" s="35" t="s">
        <v>118</v>
      </c>
      <c r="B75" s="36"/>
      <c r="C75" s="77"/>
      <c r="D75" s="75" t="s">
        <v>199</v>
      </c>
      <c r="E75" s="71" t="s">
        <v>237</v>
      </c>
      <c r="F75" s="71"/>
      <c r="G75" s="72"/>
      <c r="H75" s="73"/>
      <c r="I75" s="78">
        <v>13</v>
      </c>
      <c r="J75" s="79"/>
      <c r="K75" s="73"/>
      <c r="L75" s="71"/>
      <c r="M75" s="73"/>
      <c r="N75" s="73"/>
      <c r="O75" s="71" t="s">
        <v>175</v>
      </c>
      <c r="P75" s="92"/>
    </row>
    <row r="76" spans="1:16" s="4" customFormat="1" ht="50.25" customHeight="1">
      <c r="A76" s="35" t="s">
        <v>131</v>
      </c>
      <c r="B76" s="36"/>
      <c r="C76" s="77"/>
      <c r="D76" s="75" t="s">
        <v>200</v>
      </c>
      <c r="E76" s="71" t="s">
        <v>185</v>
      </c>
      <c r="F76" s="71"/>
      <c r="G76" s="72"/>
      <c r="H76" s="73"/>
      <c r="I76" s="78">
        <v>7.7</v>
      </c>
      <c r="J76" s="79"/>
      <c r="K76" s="73"/>
      <c r="L76" s="71"/>
      <c r="M76" s="73"/>
      <c r="N76" s="73"/>
      <c r="O76" s="71" t="s">
        <v>175</v>
      </c>
      <c r="P76" s="92"/>
    </row>
    <row r="77" spans="1:16" s="4" customFormat="1" ht="43.5" customHeight="1">
      <c r="A77" s="35" t="s">
        <v>124</v>
      </c>
      <c r="B77" s="36"/>
      <c r="C77" s="77"/>
      <c r="D77" s="75" t="s">
        <v>204</v>
      </c>
      <c r="E77" s="71" t="s">
        <v>244</v>
      </c>
      <c r="F77" s="71"/>
      <c r="G77" s="72"/>
      <c r="H77" s="73"/>
      <c r="I77" s="69">
        <v>0.3</v>
      </c>
      <c r="J77" s="70"/>
      <c r="K77" s="73"/>
      <c r="L77" s="71"/>
      <c r="M77" s="73"/>
      <c r="N77" s="73"/>
      <c r="O77" s="71" t="s">
        <v>175</v>
      </c>
      <c r="P77" s="38"/>
    </row>
    <row r="78" spans="1:16" s="4" customFormat="1" ht="50.25" customHeight="1">
      <c r="A78" s="35" t="s">
        <v>124</v>
      </c>
      <c r="B78" s="36"/>
      <c r="C78" s="77"/>
      <c r="D78" s="75" t="s">
        <v>205</v>
      </c>
      <c r="E78" s="71" t="s">
        <v>271</v>
      </c>
      <c r="F78" s="71"/>
      <c r="G78" s="72"/>
      <c r="H78" s="73"/>
      <c r="I78" s="69">
        <v>2.25</v>
      </c>
      <c r="J78" s="70"/>
      <c r="K78" s="73"/>
      <c r="L78" s="71"/>
      <c r="M78" s="73"/>
      <c r="N78" s="73"/>
      <c r="O78" s="71" t="s">
        <v>175</v>
      </c>
      <c r="P78" s="38"/>
    </row>
    <row r="79" spans="1:16" s="4" customFormat="1" ht="54" customHeight="1">
      <c r="A79" s="35" t="s">
        <v>124</v>
      </c>
      <c r="B79" s="36"/>
      <c r="C79" s="77"/>
      <c r="D79" s="75" t="s">
        <v>209</v>
      </c>
      <c r="E79" s="71" t="s">
        <v>125</v>
      </c>
      <c r="F79" s="71"/>
      <c r="G79" s="72"/>
      <c r="H79" s="73"/>
      <c r="I79" s="69">
        <v>4.088</v>
      </c>
      <c r="J79" s="70"/>
      <c r="K79" s="73"/>
      <c r="L79" s="71"/>
      <c r="M79" s="73"/>
      <c r="N79" s="73"/>
      <c r="O79" s="71" t="s">
        <v>175</v>
      </c>
      <c r="P79" s="38"/>
    </row>
    <row r="80" spans="1:16" s="4" customFormat="1" ht="55.5" customHeight="1">
      <c r="A80" s="35" t="s">
        <v>131</v>
      </c>
      <c r="B80" s="36"/>
      <c r="C80" s="77"/>
      <c r="D80" s="75" t="s">
        <v>210</v>
      </c>
      <c r="E80" s="71" t="s">
        <v>132</v>
      </c>
      <c r="F80" s="71"/>
      <c r="G80" s="72"/>
      <c r="H80" s="73"/>
      <c r="I80" s="78">
        <v>0.5</v>
      </c>
      <c r="J80" s="79"/>
      <c r="K80" s="73"/>
      <c r="L80" s="71"/>
      <c r="M80" s="73"/>
      <c r="N80" s="73"/>
      <c r="O80" s="71" t="s">
        <v>175</v>
      </c>
      <c r="P80" s="38"/>
    </row>
    <row r="81" spans="1:16" s="4" customFormat="1" ht="46.5" customHeight="1">
      <c r="A81" s="35" t="s">
        <v>201</v>
      </c>
      <c r="B81" s="36"/>
      <c r="C81" s="77"/>
      <c r="D81" s="75" t="s">
        <v>211</v>
      </c>
      <c r="E81" s="71" t="s">
        <v>202</v>
      </c>
      <c r="F81" s="71"/>
      <c r="G81" s="72"/>
      <c r="H81" s="73"/>
      <c r="I81" s="78">
        <v>4.5</v>
      </c>
      <c r="J81" s="79"/>
      <c r="K81" s="73"/>
      <c r="L81" s="71"/>
      <c r="M81" s="73"/>
      <c r="N81" s="73"/>
      <c r="O81" s="71" t="s">
        <v>175</v>
      </c>
      <c r="P81" s="38"/>
    </row>
    <row r="82" spans="1:16" s="4" customFormat="1" ht="55.5" customHeight="1">
      <c r="A82" s="35" t="s">
        <v>201</v>
      </c>
      <c r="B82" s="36"/>
      <c r="C82" s="77"/>
      <c r="D82" s="75" t="s">
        <v>215</v>
      </c>
      <c r="E82" s="71" t="s">
        <v>203</v>
      </c>
      <c r="F82" s="71"/>
      <c r="G82" s="72"/>
      <c r="H82" s="73"/>
      <c r="I82" s="78">
        <v>21.24</v>
      </c>
      <c r="J82" s="79"/>
      <c r="K82" s="73"/>
      <c r="L82" s="71"/>
      <c r="M82" s="73"/>
      <c r="N82" s="73"/>
      <c r="O82" s="71" t="s">
        <v>175</v>
      </c>
      <c r="P82" s="38"/>
    </row>
    <row r="83" spans="1:16" s="4" customFormat="1" ht="84.75" customHeight="1">
      <c r="A83" s="73" t="s">
        <v>233</v>
      </c>
      <c r="B83" s="75"/>
      <c r="C83" s="77"/>
      <c r="D83" s="75" t="s">
        <v>217</v>
      </c>
      <c r="E83" s="101" t="s">
        <v>261</v>
      </c>
      <c r="F83" s="47"/>
      <c r="G83" s="49"/>
      <c r="H83" s="44"/>
      <c r="I83" s="102">
        <v>30</v>
      </c>
      <c r="J83" s="103" t="s">
        <v>272</v>
      </c>
      <c r="K83" s="73"/>
      <c r="L83" s="71"/>
      <c r="M83" s="73"/>
      <c r="N83" s="73"/>
      <c r="O83" s="71" t="s">
        <v>175</v>
      </c>
      <c r="P83" s="38"/>
    </row>
    <row r="84" spans="1:16" s="4" customFormat="1" ht="62.25" customHeight="1">
      <c r="A84" s="73" t="s">
        <v>233</v>
      </c>
      <c r="B84" s="75"/>
      <c r="C84" s="77"/>
      <c r="D84" s="75" t="s">
        <v>219</v>
      </c>
      <c r="E84" s="101" t="s">
        <v>262</v>
      </c>
      <c r="F84" s="47"/>
      <c r="G84" s="49"/>
      <c r="H84" s="44"/>
      <c r="I84" s="102">
        <v>50.738</v>
      </c>
      <c r="J84" s="79" t="s">
        <v>274</v>
      </c>
      <c r="K84" s="73"/>
      <c r="L84" s="71"/>
      <c r="M84" s="73"/>
      <c r="N84" s="73"/>
      <c r="O84" s="71" t="s">
        <v>175</v>
      </c>
      <c r="P84" s="38"/>
    </row>
    <row r="85" spans="1:16" s="4" customFormat="1" ht="62.25" customHeight="1">
      <c r="A85" s="35" t="s">
        <v>201</v>
      </c>
      <c r="B85" s="36"/>
      <c r="C85" s="77"/>
      <c r="D85" s="75" t="s">
        <v>220</v>
      </c>
      <c r="E85" s="71" t="s">
        <v>230</v>
      </c>
      <c r="F85" s="71"/>
      <c r="G85" s="72"/>
      <c r="H85" s="73"/>
      <c r="I85" s="102">
        <v>6.409</v>
      </c>
      <c r="J85" s="79"/>
      <c r="K85" s="73"/>
      <c r="L85" s="71"/>
      <c r="M85" s="73"/>
      <c r="N85" s="73"/>
      <c r="O85" s="71" t="s">
        <v>175</v>
      </c>
      <c r="P85" s="38"/>
    </row>
    <row r="86" spans="1:16" s="4" customFormat="1" ht="51" customHeight="1">
      <c r="A86" s="35" t="s">
        <v>45</v>
      </c>
      <c r="B86" s="36"/>
      <c r="C86" s="77"/>
      <c r="D86" s="75" t="s">
        <v>238</v>
      </c>
      <c r="E86" s="71" t="s">
        <v>212</v>
      </c>
      <c r="F86" s="71"/>
      <c r="G86" s="72"/>
      <c r="H86" s="73"/>
      <c r="I86" s="78">
        <v>24.031</v>
      </c>
      <c r="J86" s="79"/>
      <c r="K86" s="73"/>
      <c r="L86" s="71"/>
      <c r="M86" s="73"/>
      <c r="N86" s="73"/>
      <c r="O86" s="71" t="s">
        <v>175</v>
      </c>
      <c r="P86" s="38"/>
    </row>
    <row r="87" spans="1:16" s="4" customFormat="1" ht="48" customHeight="1">
      <c r="A87" s="35" t="s">
        <v>124</v>
      </c>
      <c r="B87" s="36"/>
      <c r="C87" s="77"/>
      <c r="D87" s="75" t="s">
        <v>239</v>
      </c>
      <c r="E87" s="71" t="s">
        <v>125</v>
      </c>
      <c r="F87" s="71" t="s">
        <v>225</v>
      </c>
      <c r="G87" s="72"/>
      <c r="H87" s="73"/>
      <c r="I87" s="69">
        <v>3</v>
      </c>
      <c r="J87" s="70"/>
      <c r="K87" s="73"/>
      <c r="L87" s="71"/>
      <c r="M87" s="73"/>
      <c r="N87" s="73"/>
      <c r="O87" s="71" t="s">
        <v>175</v>
      </c>
      <c r="P87" s="38"/>
    </row>
    <row r="88" spans="1:16" s="4" customFormat="1" ht="62.25" customHeight="1">
      <c r="A88" s="35" t="s">
        <v>148</v>
      </c>
      <c r="B88" s="36"/>
      <c r="C88" s="77"/>
      <c r="D88" s="75" t="s">
        <v>222</v>
      </c>
      <c r="E88" s="71" t="s">
        <v>216</v>
      </c>
      <c r="F88" s="71"/>
      <c r="G88" s="72"/>
      <c r="H88" s="73"/>
      <c r="I88" s="78">
        <v>6.99955</v>
      </c>
      <c r="J88" s="79"/>
      <c r="K88" s="73"/>
      <c r="L88" s="71"/>
      <c r="M88" s="73"/>
      <c r="N88" s="73"/>
      <c r="O88" s="71" t="s">
        <v>175</v>
      </c>
      <c r="P88" s="38"/>
    </row>
    <row r="89" spans="1:16" s="4" customFormat="1" ht="62.25" customHeight="1">
      <c r="A89" s="35" t="s">
        <v>148</v>
      </c>
      <c r="B89" s="36"/>
      <c r="C89" s="77"/>
      <c r="D89" s="75" t="s">
        <v>223</v>
      </c>
      <c r="E89" s="71" t="s">
        <v>218</v>
      </c>
      <c r="F89" s="71"/>
      <c r="G89" s="72"/>
      <c r="H89" s="73"/>
      <c r="I89" s="78">
        <v>10</v>
      </c>
      <c r="J89" s="79"/>
      <c r="K89" s="73"/>
      <c r="L89" s="71"/>
      <c r="M89" s="73"/>
      <c r="N89" s="73"/>
      <c r="O89" s="71" t="s">
        <v>175</v>
      </c>
      <c r="P89" s="38"/>
    </row>
    <row r="90" spans="1:16" s="4" customFormat="1" ht="61.5" customHeight="1">
      <c r="A90" s="35" t="s">
        <v>201</v>
      </c>
      <c r="B90" s="36"/>
      <c r="C90" s="77"/>
      <c r="D90" s="75" t="s">
        <v>227</v>
      </c>
      <c r="E90" s="101" t="s">
        <v>263</v>
      </c>
      <c r="F90" s="71"/>
      <c r="G90" s="72"/>
      <c r="H90" s="73"/>
      <c r="I90" s="78">
        <v>1.9</v>
      </c>
      <c r="J90" s="79"/>
      <c r="K90" s="73"/>
      <c r="L90" s="71"/>
      <c r="M90" s="73"/>
      <c r="N90" s="73"/>
      <c r="O90" s="71" t="s">
        <v>175</v>
      </c>
      <c r="P90" s="38"/>
    </row>
    <row r="91" spans="1:16" s="4" customFormat="1" ht="72" customHeight="1">
      <c r="A91" s="35" t="s">
        <v>201</v>
      </c>
      <c r="B91" s="36"/>
      <c r="C91" s="77"/>
      <c r="D91" s="75" t="s">
        <v>241</v>
      </c>
      <c r="E91" s="101" t="s">
        <v>264</v>
      </c>
      <c r="F91" s="71"/>
      <c r="G91" s="72"/>
      <c r="H91" s="73"/>
      <c r="I91" s="78">
        <v>4.4</v>
      </c>
      <c r="J91" s="79"/>
      <c r="K91" s="73"/>
      <c r="L91" s="71"/>
      <c r="M91" s="73"/>
      <c r="N91" s="73"/>
      <c r="O91" s="71" t="s">
        <v>175</v>
      </c>
      <c r="P91" s="38"/>
    </row>
    <row r="92" spans="1:16" s="4" customFormat="1" ht="46.5" customHeight="1">
      <c r="A92" s="35" t="s">
        <v>118</v>
      </c>
      <c r="B92" s="36"/>
      <c r="C92" s="77"/>
      <c r="D92" s="75" t="s">
        <v>242</v>
      </c>
      <c r="E92" s="71" t="s">
        <v>240</v>
      </c>
      <c r="F92" s="71"/>
      <c r="G92" s="72"/>
      <c r="H92" s="73"/>
      <c r="I92" s="78">
        <v>10</v>
      </c>
      <c r="J92" s="79"/>
      <c r="K92" s="73"/>
      <c r="L92" s="71"/>
      <c r="M92" s="73"/>
      <c r="N92" s="73"/>
      <c r="O92" s="71" t="s">
        <v>175</v>
      </c>
      <c r="P92" s="38"/>
    </row>
    <row r="93" spans="1:16" s="4" customFormat="1" ht="51" customHeight="1">
      <c r="A93" s="35" t="s">
        <v>201</v>
      </c>
      <c r="B93" s="36"/>
      <c r="C93" s="77"/>
      <c r="D93" s="75" t="s">
        <v>243</v>
      </c>
      <c r="E93" s="71" t="s">
        <v>221</v>
      </c>
      <c r="F93" s="71"/>
      <c r="G93" s="72"/>
      <c r="H93" s="73"/>
      <c r="I93" s="78">
        <v>18.45</v>
      </c>
      <c r="J93" s="79"/>
      <c r="K93" s="73"/>
      <c r="L93" s="71"/>
      <c r="M93" s="73"/>
      <c r="N93" s="73"/>
      <c r="O93" s="71" t="s">
        <v>175</v>
      </c>
      <c r="P93" s="38"/>
    </row>
    <row r="94" spans="1:16" s="4" customFormat="1" ht="61.5" customHeight="1">
      <c r="A94" s="35" t="s">
        <v>148</v>
      </c>
      <c r="B94" s="36"/>
      <c r="C94" s="77"/>
      <c r="D94" s="75" t="s">
        <v>245</v>
      </c>
      <c r="E94" s="71" t="s">
        <v>168</v>
      </c>
      <c r="F94" s="71"/>
      <c r="G94" s="72"/>
      <c r="H94" s="73"/>
      <c r="I94" s="78">
        <v>98.41235</v>
      </c>
      <c r="J94" s="79"/>
      <c r="K94" s="73"/>
      <c r="L94" s="71"/>
      <c r="M94" s="73"/>
      <c r="N94" s="73"/>
      <c r="O94" s="71" t="s">
        <v>175</v>
      </c>
      <c r="P94" s="38"/>
    </row>
    <row r="95" spans="1:16" s="4" customFormat="1" ht="62.25" customHeight="1">
      <c r="A95" s="35" t="s">
        <v>148</v>
      </c>
      <c r="B95" s="36"/>
      <c r="C95" s="77"/>
      <c r="D95" s="75" t="s">
        <v>246</v>
      </c>
      <c r="E95" s="71" t="s">
        <v>168</v>
      </c>
      <c r="F95" s="71"/>
      <c r="G95" s="72"/>
      <c r="H95" s="73"/>
      <c r="I95" s="78">
        <v>56.58764</v>
      </c>
      <c r="J95" s="79"/>
      <c r="K95" s="73"/>
      <c r="L95" s="71"/>
      <c r="M95" s="73"/>
      <c r="N95" s="73"/>
      <c r="O95" s="71" t="s">
        <v>175</v>
      </c>
      <c r="P95" s="38"/>
    </row>
    <row r="96" spans="1:16" s="4" customFormat="1" ht="52.5" customHeight="1">
      <c r="A96" s="35" t="s">
        <v>143</v>
      </c>
      <c r="B96" s="36"/>
      <c r="C96" s="77"/>
      <c r="D96" s="75" t="s">
        <v>247</v>
      </c>
      <c r="E96" s="71" t="s">
        <v>252</v>
      </c>
      <c r="F96" s="71"/>
      <c r="G96" s="72"/>
      <c r="H96" s="73"/>
      <c r="I96" s="78">
        <v>8.11864</v>
      </c>
      <c r="J96" s="79"/>
      <c r="K96" s="73"/>
      <c r="L96" s="71"/>
      <c r="M96" s="73"/>
      <c r="N96" s="73"/>
      <c r="O96" s="71" t="s">
        <v>175</v>
      </c>
      <c r="P96" s="38"/>
    </row>
    <row r="97" spans="1:16" s="4" customFormat="1" ht="62.25" customHeight="1">
      <c r="A97" s="35" t="s">
        <v>101</v>
      </c>
      <c r="B97" s="36"/>
      <c r="C97" s="77"/>
      <c r="D97" s="75" t="s">
        <v>248</v>
      </c>
      <c r="E97" s="71" t="s">
        <v>234</v>
      </c>
      <c r="F97" s="71"/>
      <c r="G97" s="72"/>
      <c r="H97" s="73"/>
      <c r="I97" s="102">
        <v>55.932</v>
      </c>
      <c r="J97" s="79"/>
      <c r="K97" s="73"/>
      <c r="L97" s="71"/>
      <c r="M97" s="73"/>
      <c r="N97" s="73"/>
      <c r="O97" s="71" t="s">
        <v>175</v>
      </c>
      <c r="P97" s="38"/>
    </row>
    <row r="98" spans="1:16" s="4" customFormat="1" ht="62.25" customHeight="1">
      <c r="A98" s="35" t="s">
        <v>101</v>
      </c>
      <c r="B98" s="36"/>
      <c r="C98" s="77"/>
      <c r="D98" s="75" t="s">
        <v>253</v>
      </c>
      <c r="E98" s="71" t="s">
        <v>235</v>
      </c>
      <c r="F98" s="71"/>
      <c r="G98" s="72"/>
      <c r="H98" s="73"/>
      <c r="I98" s="102">
        <v>71.7</v>
      </c>
      <c r="J98" s="79"/>
      <c r="K98" s="73"/>
      <c r="L98" s="71"/>
      <c r="M98" s="73"/>
      <c r="N98" s="73"/>
      <c r="O98" s="71" t="s">
        <v>175</v>
      </c>
      <c r="P98" s="38"/>
    </row>
    <row r="99" spans="1:16" s="4" customFormat="1" ht="54.75" customHeight="1">
      <c r="A99" s="35" t="s">
        <v>45</v>
      </c>
      <c r="B99" s="36"/>
      <c r="C99" s="77"/>
      <c r="D99" s="75" t="s">
        <v>254</v>
      </c>
      <c r="E99" s="101" t="s">
        <v>265</v>
      </c>
      <c r="F99" s="71"/>
      <c r="G99" s="72"/>
      <c r="H99" s="73"/>
      <c r="I99" s="78">
        <v>99</v>
      </c>
      <c r="J99" s="79"/>
      <c r="K99" s="73"/>
      <c r="L99" s="71"/>
      <c r="M99" s="73"/>
      <c r="N99" s="73"/>
      <c r="O99" s="71" t="s">
        <v>175</v>
      </c>
      <c r="P99" s="38"/>
    </row>
    <row r="100" spans="1:16" s="4" customFormat="1" ht="30.75" customHeight="1">
      <c r="A100" s="52"/>
      <c r="B100" s="52"/>
      <c r="C100" s="80"/>
      <c r="D100" s="80"/>
      <c r="E100" s="81"/>
      <c r="F100" s="81"/>
      <c r="G100" s="82"/>
      <c r="H100" s="83" t="s">
        <v>12</v>
      </c>
      <c r="I100" s="105">
        <f>SUM(I22:I99)</f>
        <v>4959.4467799999975</v>
      </c>
      <c r="J100" s="76"/>
      <c r="K100" s="82"/>
      <c r="L100" s="81"/>
      <c r="M100" s="84"/>
      <c r="N100" s="84"/>
      <c r="O100" s="81"/>
      <c r="P100" s="53"/>
    </row>
    <row r="101" spans="1:16" s="4" customFormat="1" ht="62.25" customHeight="1">
      <c r="A101" s="52"/>
      <c r="B101" s="52"/>
      <c r="C101" s="80"/>
      <c r="D101" s="80"/>
      <c r="E101" s="81"/>
      <c r="F101" s="81"/>
      <c r="G101" s="82"/>
      <c r="H101" s="85" t="s">
        <v>26</v>
      </c>
      <c r="I101" s="106">
        <v>1290.9393</v>
      </c>
      <c r="J101" s="86"/>
      <c r="K101" s="82"/>
      <c r="L101" s="81"/>
      <c r="M101" s="84"/>
      <c r="N101" s="84"/>
      <c r="O101" s="71"/>
      <c r="P101" s="54"/>
    </row>
    <row r="102" spans="1:16" s="4" customFormat="1" ht="42" customHeight="1">
      <c r="A102" s="52"/>
      <c r="B102" s="52"/>
      <c r="C102" s="80"/>
      <c r="D102" s="80"/>
      <c r="E102" s="81"/>
      <c r="F102" s="81"/>
      <c r="G102" s="82"/>
      <c r="H102" s="85" t="s">
        <v>31</v>
      </c>
      <c r="I102" s="104" t="s">
        <v>228</v>
      </c>
      <c r="J102" s="86"/>
      <c r="K102" s="82"/>
      <c r="L102" s="81"/>
      <c r="M102" s="84"/>
      <c r="N102" s="84"/>
      <c r="O102" s="81"/>
      <c r="P102" s="53"/>
    </row>
    <row r="103" spans="1:16" s="4" customFormat="1" ht="50.25" customHeight="1">
      <c r="A103" s="52"/>
      <c r="B103" s="52"/>
      <c r="C103" s="80"/>
      <c r="D103" s="80"/>
      <c r="E103" s="81"/>
      <c r="F103" s="81"/>
      <c r="G103" s="82"/>
      <c r="H103" s="85"/>
      <c r="I103" s="107">
        <v>1930.4431</v>
      </c>
      <c r="J103" s="87"/>
      <c r="K103" s="82"/>
      <c r="L103" s="81"/>
      <c r="M103" s="84"/>
      <c r="N103" s="84"/>
      <c r="O103" s="88" t="s">
        <v>27</v>
      </c>
      <c r="P103" s="55" t="s">
        <v>250</v>
      </c>
    </row>
    <row r="104" spans="1:16" s="4" customFormat="1" ht="54" customHeight="1">
      <c r="A104" s="52"/>
      <c r="B104" s="52"/>
      <c r="C104" s="80"/>
      <c r="D104" s="80"/>
      <c r="E104" s="81"/>
      <c r="F104" s="81"/>
      <c r="G104" s="89"/>
      <c r="H104" s="87"/>
      <c r="I104" s="108">
        <v>496.24729</v>
      </c>
      <c r="J104" s="82"/>
      <c r="K104" s="87"/>
      <c r="L104" s="81"/>
      <c r="M104" s="84"/>
      <c r="N104" s="84"/>
      <c r="O104" s="109" t="s">
        <v>257</v>
      </c>
      <c r="P104" s="110">
        <v>0.385</v>
      </c>
    </row>
    <row r="105" spans="1:16" ht="15.75">
      <c r="A105" s="116" t="s">
        <v>208</v>
      </c>
      <c r="B105" s="116"/>
      <c r="C105" s="116"/>
      <c r="D105" s="116"/>
      <c r="E105" s="116"/>
      <c r="F105" s="116"/>
      <c r="G105" s="116"/>
      <c r="H105" s="56"/>
      <c r="I105" s="74"/>
      <c r="J105" s="56"/>
      <c r="K105" s="118"/>
      <c r="L105" s="118"/>
      <c r="M105" s="129" t="s">
        <v>249</v>
      </c>
      <c r="N105" s="129"/>
      <c r="O105" s="129"/>
      <c r="P105" s="129"/>
    </row>
    <row r="106" spans="1:16" s="5" customFormat="1" ht="12">
      <c r="A106" s="117" t="s">
        <v>7</v>
      </c>
      <c r="B106" s="117"/>
      <c r="C106" s="117"/>
      <c r="D106" s="117"/>
      <c r="E106" s="117"/>
      <c r="F106" s="117"/>
      <c r="G106" s="117"/>
      <c r="H106" s="56"/>
      <c r="I106" s="56"/>
      <c r="J106" s="56"/>
      <c r="K106" s="115"/>
      <c r="L106" s="115"/>
      <c r="M106" s="115" t="s">
        <v>9</v>
      </c>
      <c r="N106" s="115"/>
      <c r="O106" s="115"/>
      <c r="P106" s="115"/>
    </row>
    <row r="107" spans="1:16" ht="15.75">
      <c r="A107" s="30"/>
      <c r="B107" s="30"/>
      <c r="C107" s="30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s="6" customFormat="1" ht="11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ht="15.75">
      <c r="A109" s="58" t="s">
        <v>36</v>
      </c>
      <c r="B109" s="59"/>
      <c r="C109" s="22"/>
      <c r="D109" s="22"/>
      <c r="E109" s="22"/>
      <c r="F109" s="22"/>
      <c r="G109" s="146" t="s">
        <v>198</v>
      </c>
      <c r="H109" s="146"/>
      <c r="I109" s="146"/>
      <c r="J109" s="146"/>
      <c r="K109" s="146"/>
      <c r="L109" s="30"/>
      <c r="M109" s="147" t="s">
        <v>161</v>
      </c>
      <c r="N109" s="147"/>
      <c r="O109" s="22"/>
      <c r="P109" s="22"/>
    </row>
    <row r="110" spans="1:16" ht="15.75">
      <c r="A110" s="22"/>
      <c r="B110" s="22"/>
      <c r="C110" s="22"/>
      <c r="D110" s="22"/>
      <c r="E110" s="22"/>
      <c r="F110" s="22"/>
      <c r="G110" s="60" t="s">
        <v>231</v>
      </c>
      <c r="H110" s="60"/>
      <c r="I110" s="60"/>
      <c r="J110" s="60"/>
      <c r="K110" s="61"/>
      <c r="L110" s="62"/>
      <c r="M110" s="114" t="s">
        <v>30</v>
      </c>
      <c r="N110" s="114"/>
      <c r="O110" s="22"/>
      <c r="P110" s="22"/>
    </row>
    <row r="111" spans="1:16" ht="15.75">
      <c r="A111" s="22"/>
      <c r="B111" s="22"/>
      <c r="C111" s="22"/>
      <c r="D111" s="22"/>
      <c r="E111" s="22"/>
      <c r="F111" s="22"/>
      <c r="G111" s="61"/>
      <c r="H111" s="61"/>
      <c r="I111" s="61"/>
      <c r="J111" s="61"/>
      <c r="K111" s="61"/>
      <c r="L111" s="62"/>
      <c r="M111" s="22"/>
      <c r="N111" s="22"/>
      <c r="O111" s="22"/>
      <c r="P111" s="22"/>
    </row>
    <row r="112" spans="1:16" ht="15.75">
      <c r="A112" s="58" t="s">
        <v>11</v>
      </c>
      <c r="B112" s="58"/>
      <c r="C112" s="63"/>
      <c r="D112" s="64"/>
      <c r="E112" s="64"/>
      <c r="F112" s="64"/>
      <c r="G112" s="64"/>
      <c r="H112" s="64"/>
      <c r="I112" s="65"/>
      <c r="J112" s="65"/>
      <c r="K112" s="59"/>
      <c r="L112" s="66"/>
      <c r="M112" s="66" t="s">
        <v>29</v>
      </c>
      <c r="N112" s="66"/>
      <c r="O112" s="66"/>
      <c r="P112" s="66" t="s">
        <v>8</v>
      </c>
    </row>
    <row r="113" spans="1:16" ht="15.75">
      <c r="A113" s="22"/>
      <c r="B113" s="22"/>
      <c r="C113" s="129"/>
      <c r="D113" s="129"/>
      <c r="E113" s="129"/>
      <c r="F113" s="129"/>
      <c r="G113" s="129"/>
      <c r="H113" s="129"/>
      <c r="I113" s="67"/>
      <c r="J113" s="67"/>
      <c r="K113" s="56"/>
      <c r="L113" s="68"/>
      <c r="M113" s="56" t="s">
        <v>258</v>
      </c>
      <c r="N113" s="56"/>
      <c r="O113" s="22"/>
      <c r="P113" s="22"/>
    </row>
    <row r="114" spans="1:16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5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15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15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5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5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15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15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15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15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15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15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15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5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5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5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15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5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ht="15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ht="15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</sheetData>
  <sheetProtection/>
  <mergeCells count="39">
    <mergeCell ref="G109:K109"/>
    <mergeCell ref="M109:N109"/>
    <mergeCell ref="D14:N14"/>
    <mergeCell ref="E15:E20"/>
    <mergeCell ref="H15:H20"/>
    <mergeCell ref="I15:I20"/>
    <mergeCell ref="L15:L20"/>
    <mergeCell ref="M15:N16"/>
    <mergeCell ref="M105:P105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A9:E9"/>
    <mergeCell ref="A10:E10"/>
    <mergeCell ref="A11:E11"/>
    <mergeCell ref="C113:H113"/>
    <mergeCell ref="F7:N7"/>
    <mergeCell ref="F8:N9"/>
    <mergeCell ref="K106:L106"/>
    <mergeCell ref="A12:E12"/>
    <mergeCell ref="A14:A20"/>
    <mergeCell ref="B14:B20"/>
    <mergeCell ref="C14:C20"/>
    <mergeCell ref="M110:N110"/>
    <mergeCell ref="M106:P106"/>
    <mergeCell ref="A105:G105"/>
    <mergeCell ref="A106:G106"/>
    <mergeCell ref="K105:L105"/>
    <mergeCell ref="M17:M20"/>
    <mergeCell ref="N17:N20"/>
    <mergeCell ref="K15:K20"/>
    <mergeCell ref="D15: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9"/>
  <sheetViews>
    <sheetView zoomScalePageLayoutView="0" workbookViewId="0" topLeftCell="A67">
      <selection activeCell="B91" sqref="B91"/>
    </sheetView>
  </sheetViews>
  <sheetFormatPr defaultColWidth="9.00390625" defaultRowHeight="12.75"/>
  <cols>
    <col min="1" max="1" width="12.625" style="0" customWidth="1"/>
    <col min="2" max="2" width="20.00390625" style="0" customWidth="1"/>
    <col min="3" max="3" width="24.625" style="0" customWidth="1"/>
    <col min="4" max="4" width="16.00390625" style="0" customWidth="1"/>
    <col min="6" max="6" width="9.625" style="0" bestFit="1" customWidth="1"/>
  </cols>
  <sheetData>
    <row r="2" spans="1:4" ht="15.75">
      <c r="A2" s="155" t="s">
        <v>37</v>
      </c>
      <c r="B2" s="155"/>
      <c r="C2" s="155"/>
      <c r="D2" s="13"/>
    </row>
    <row r="4" spans="1:4" ht="78.75">
      <c r="A4" s="14" t="s">
        <v>38</v>
      </c>
      <c r="B4" s="15" t="s">
        <v>39</v>
      </c>
      <c r="C4" s="24" t="s">
        <v>226</v>
      </c>
      <c r="D4" s="12"/>
    </row>
    <row r="5" spans="1:4" ht="12.75">
      <c r="A5" s="17">
        <v>1</v>
      </c>
      <c r="B5" s="17">
        <v>2</v>
      </c>
      <c r="C5" s="17">
        <v>3</v>
      </c>
      <c r="D5" s="7"/>
    </row>
    <row r="6" spans="1:4" ht="12.75">
      <c r="A6" s="18">
        <v>1</v>
      </c>
      <c r="B6" s="19">
        <v>498.74104</v>
      </c>
      <c r="C6" s="19">
        <v>496.2473</v>
      </c>
      <c r="D6" s="7"/>
    </row>
    <row r="7" spans="1:4" ht="12.75">
      <c r="A7" s="18">
        <v>2</v>
      </c>
      <c r="B7" s="19">
        <v>102.8</v>
      </c>
      <c r="C7" s="19">
        <v>102.8</v>
      </c>
      <c r="D7" s="7"/>
    </row>
    <row r="8" spans="1:4" ht="12.75">
      <c r="A8" s="18">
        <v>3</v>
      </c>
      <c r="B8" s="96">
        <v>1.47637</v>
      </c>
      <c r="C8" s="19">
        <v>1.47637</v>
      </c>
      <c r="D8" s="7"/>
    </row>
    <row r="9" spans="1:4" ht="12.75">
      <c r="A9" s="90">
        <v>4</v>
      </c>
      <c r="B9" s="91">
        <v>134.86008</v>
      </c>
      <c r="C9" s="91">
        <v>134.86008</v>
      </c>
      <c r="D9" s="7"/>
    </row>
    <row r="10" spans="1:4" ht="12.75">
      <c r="A10" s="90">
        <v>5</v>
      </c>
      <c r="B10" s="91">
        <v>45.4505</v>
      </c>
      <c r="C10" s="91">
        <v>45.4505</v>
      </c>
      <c r="D10" s="7"/>
    </row>
    <row r="11" spans="1:4" ht="12.75">
      <c r="A11" s="90">
        <v>6</v>
      </c>
      <c r="B11" s="91">
        <v>510.72689</v>
      </c>
      <c r="C11" s="91">
        <v>510.72689</v>
      </c>
      <c r="D11" s="7"/>
    </row>
    <row r="12" spans="1:4" ht="12.75">
      <c r="A12" s="90">
        <v>7</v>
      </c>
      <c r="B12" s="91">
        <v>475.4</v>
      </c>
      <c r="C12" s="91">
        <v>475.4</v>
      </c>
      <c r="D12" s="7"/>
    </row>
    <row r="13" spans="1:4" ht="12.75">
      <c r="A13" s="90">
        <v>8</v>
      </c>
      <c r="B13" s="91">
        <v>501.259</v>
      </c>
      <c r="C13" s="91">
        <v>501.259</v>
      </c>
      <c r="D13" s="7"/>
    </row>
    <row r="14" spans="1:4" ht="12.75">
      <c r="A14" s="90">
        <v>9</v>
      </c>
      <c r="B14" s="91">
        <v>752.376</v>
      </c>
      <c r="C14" s="99">
        <v>541.87028</v>
      </c>
      <c r="D14" s="7"/>
    </row>
    <row r="15" spans="1:4" ht="12.75">
      <c r="A15" s="90">
        <v>10</v>
      </c>
      <c r="B15" s="91">
        <v>3</v>
      </c>
      <c r="C15" s="91">
        <v>3</v>
      </c>
      <c r="D15" s="7"/>
    </row>
    <row r="16" spans="1:4" ht="12.75">
      <c r="A16" s="90">
        <v>11</v>
      </c>
      <c r="B16" s="97">
        <v>0.8206</v>
      </c>
      <c r="C16" s="91">
        <v>0.82055</v>
      </c>
      <c r="D16" s="7"/>
    </row>
    <row r="17" spans="1:4" ht="12.75">
      <c r="A17" s="90">
        <v>12</v>
      </c>
      <c r="B17" s="91">
        <v>7.60181</v>
      </c>
      <c r="C17" s="91">
        <v>7.60181</v>
      </c>
      <c r="D17" s="7"/>
    </row>
    <row r="18" spans="1:4" ht="12.75">
      <c r="A18" s="90">
        <v>13</v>
      </c>
      <c r="B18" s="91">
        <v>2.5</v>
      </c>
      <c r="C18" s="97">
        <v>2.5</v>
      </c>
      <c r="D18" s="7"/>
    </row>
    <row r="19" spans="1:4" ht="12.75">
      <c r="A19" s="90">
        <v>14</v>
      </c>
      <c r="B19" s="91">
        <v>50</v>
      </c>
      <c r="C19" s="97">
        <v>50</v>
      </c>
      <c r="D19" s="7"/>
    </row>
    <row r="20" spans="1:4" ht="12.75">
      <c r="A20" s="90">
        <v>15</v>
      </c>
      <c r="B20" s="91">
        <v>61.82</v>
      </c>
      <c r="C20" s="97">
        <v>61.82</v>
      </c>
      <c r="D20" s="7"/>
    </row>
    <row r="21" spans="1:4" ht="12.75">
      <c r="A21" s="90">
        <v>16</v>
      </c>
      <c r="B21" s="91">
        <v>20</v>
      </c>
      <c r="C21" s="91">
        <v>20</v>
      </c>
      <c r="D21" s="7"/>
    </row>
    <row r="22" spans="1:4" ht="12.75">
      <c r="A22" s="90">
        <v>17</v>
      </c>
      <c r="B22" s="91">
        <v>16</v>
      </c>
      <c r="C22" s="91">
        <v>16</v>
      </c>
      <c r="D22" s="7"/>
    </row>
    <row r="23" spans="1:4" ht="12.75">
      <c r="A23" s="90">
        <v>18</v>
      </c>
      <c r="B23" s="91">
        <v>5</v>
      </c>
      <c r="C23" s="91">
        <v>5</v>
      </c>
      <c r="D23" s="7"/>
    </row>
    <row r="24" spans="1:4" ht="12.75">
      <c r="A24" s="90">
        <v>19</v>
      </c>
      <c r="B24" s="91">
        <v>5</v>
      </c>
      <c r="C24" s="91">
        <v>5</v>
      </c>
      <c r="D24" s="7"/>
    </row>
    <row r="25" spans="1:4" ht="12.75">
      <c r="A25" s="90">
        <v>20</v>
      </c>
      <c r="B25" s="91">
        <v>3.7</v>
      </c>
      <c r="C25" s="91">
        <v>3.7</v>
      </c>
      <c r="D25" s="7"/>
    </row>
    <row r="26" spans="1:4" ht="12.75">
      <c r="A26" s="90">
        <v>21</v>
      </c>
      <c r="B26" s="91">
        <v>36.18</v>
      </c>
      <c r="C26" s="91">
        <v>36.18</v>
      </c>
      <c r="D26" s="7"/>
    </row>
    <row r="27" spans="1:4" ht="12.75">
      <c r="A27" s="90">
        <v>22</v>
      </c>
      <c r="B27" s="91">
        <v>12</v>
      </c>
      <c r="C27" s="91">
        <v>12</v>
      </c>
      <c r="D27" s="7"/>
    </row>
    <row r="28" spans="1:4" ht="12.75">
      <c r="A28" s="90">
        <v>23</v>
      </c>
      <c r="B28" s="97">
        <v>85.2</v>
      </c>
      <c r="C28" s="91">
        <v>85.2</v>
      </c>
      <c r="D28" s="7"/>
    </row>
    <row r="29" spans="1:4" ht="12.75">
      <c r="A29" s="90">
        <v>24</v>
      </c>
      <c r="B29" s="91">
        <v>2</v>
      </c>
      <c r="C29" s="91">
        <v>2</v>
      </c>
      <c r="D29" s="7"/>
    </row>
    <row r="30" spans="1:4" ht="12.75">
      <c r="A30" s="90">
        <v>25</v>
      </c>
      <c r="B30" s="97">
        <v>4.713</v>
      </c>
      <c r="C30" s="91">
        <v>4.713</v>
      </c>
      <c r="D30" s="7"/>
    </row>
    <row r="31" spans="1:4" ht="12.75">
      <c r="A31" s="90">
        <v>26</v>
      </c>
      <c r="B31" s="91">
        <v>11</v>
      </c>
      <c r="C31" s="91">
        <v>11</v>
      </c>
      <c r="D31" s="7"/>
    </row>
    <row r="32" spans="1:4" ht="12.75">
      <c r="A32" s="90">
        <v>27</v>
      </c>
      <c r="B32" s="91">
        <v>9</v>
      </c>
      <c r="C32" s="91">
        <v>8.5</v>
      </c>
      <c r="D32" s="7"/>
    </row>
    <row r="33" spans="1:4" ht="12.75">
      <c r="A33" s="90">
        <v>28</v>
      </c>
      <c r="B33" s="91">
        <v>14</v>
      </c>
      <c r="C33" s="91">
        <v>14</v>
      </c>
      <c r="D33" s="7"/>
    </row>
    <row r="34" spans="1:4" ht="12.75">
      <c r="A34" s="90">
        <v>29</v>
      </c>
      <c r="B34" s="91">
        <v>0</v>
      </c>
      <c r="C34" s="91">
        <v>0</v>
      </c>
      <c r="D34" s="7"/>
    </row>
    <row r="35" spans="1:4" ht="12.75">
      <c r="A35" s="90">
        <v>30</v>
      </c>
      <c r="B35" s="91">
        <v>99</v>
      </c>
      <c r="C35" s="91">
        <v>99</v>
      </c>
      <c r="D35" s="7"/>
    </row>
    <row r="36" spans="1:4" ht="12.75">
      <c r="A36" s="90">
        <v>31</v>
      </c>
      <c r="B36" s="91">
        <v>99</v>
      </c>
      <c r="C36" s="97">
        <v>99</v>
      </c>
      <c r="D36" s="7"/>
    </row>
    <row r="37" spans="1:4" ht="12.75">
      <c r="A37" s="90">
        <v>32</v>
      </c>
      <c r="B37" s="91">
        <v>71.54209</v>
      </c>
      <c r="C37" s="91">
        <v>71.54209</v>
      </c>
      <c r="D37" s="7"/>
    </row>
    <row r="38" spans="1:4" ht="12.75">
      <c r="A38" s="90">
        <v>33</v>
      </c>
      <c r="B38" s="91">
        <v>0</v>
      </c>
      <c r="C38" s="97">
        <v>0</v>
      </c>
      <c r="D38" s="7"/>
    </row>
    <row r="39" spans="1:4" ht="12.75">
      <c r="A39" s="90">
        <v>34</v>
      </c>
      <c r="B39" s="91">
        <v>90</v>
      </c>
      <c r="C39" s="91">
        <v>88</v>
      </c>
      <c r="D39" s="7"/>
    </row>
    <row r="40" spans="1:4" ht="12.75">
      <c r="A40" s="90">
        <v>35</v>
      </c>
      <c r="B40" s="91">
        <v>24.273</v>
      </c>
      <c r="C40" s="91">
        <v>24.10622</v>
      </c>
      <c r="D40" s="7"/>
    </row>
    <row r="41" spans="1:6" ht="12.75">
      <c r="A41" s="90">
        <v>36</v>
      </c>
      <c r="B41" s="91">
        <v>0</v>
      </c>
      <c r="C41" s="91">
        <v>0</v>
      </c>
      <c r="D41" s="7"/>
      <c r="F41" s="20"/>
    </row>
    <row r="42" spans="1:4" ht="12.75">
      <c r="A42" s="90">
        <v>37</v>
      </c>
      <c r="B42" s="91">
        <v>39.5</v>
      </c>
      <c r="C42" s="91">
        <v>39.5</v>
      </c>
      <c r="D42" s="7"/>
    </row>
    <row r="43" spans="1:4" ht="12.75">
      <c r="A43" s="90">
        <v>38</v>
      </c>
      <c r="B43" s="97">
        <v>17.544</v>
      </c>
      <c r="C43" s="91">
        <v>17.544</v>
      </c>
      <c r="D43" s="7"/>
    </row>
    <row r="44" spans="1:4" ht="12.75">
      <c r="A44" s="90">
        <v>39</v>
      </c>
      <c r="B44" s="91">
        <v>15</v>
      </c>
      <c r="C44" s="91">
        <v>14.55</v>
      </c>
      <c r="D44" s="7"/>
    </row>
    <row r="45" spans="1:4" ht="12.75">
      <c r="A45" s="90">
        <v>40</v>
      </c>
      <c r="B45" s="91">
        <v>35</v>
      </c>
      <c r="C45" s="91">
        <v>34.1115</v>
      </c>
      <c r="D45" s="7"/>
    </row>
    <row r="46" spans="1:4" ht="12.75">
      <c r="A46" s="90">
        <v>41</v>
      </c>
      <c r="B46" s="91">
        <v>2.5</v>
      </c>
      <c r="C46" s="97">
        <v>2.5</v>
      </c>
      <c r="D46" s="7"/>
    </row>
    <row r="47" spans="1:4" ht="12.75">
      <c r="A47" s="90">
        <v>42</v>
      </c>
      <c r="B47" s="91">
        <v>8.5</v>
      </c>
      <c r="C47" s="97">
        <v>8.5</v>
      </c>
      <c r="D47" s="7"/>
    </row>
    <row r="48" spans="1:4" ht="12.75">
      <c r="A48" s="90">
        <v>43</v>
      </c>
      <c r="B48" s="91">
        <v>100</v>
      </c>
      <c r="C48" s="91">
        <v>100</v>
      </c>
      <c r="D48" s="7"/>
    </row>
    <row r="49" spans="1:4" ht="12.75">
      <c r="A49" s="90">
        <v>44</v>
      </c>
      <c r="B49" s="91">
        <v>100</v>
      </c>
      <c r="C49" s="97">
        <v>100</v>
      </c>
      <c r="D49" s="7"/>
    </row>
    <row r="50" spans="1:4" ht="12.75">
      <c r="A50" s="90">
        <v>45</v>
      </c>
      <c r="B50" s="97">
        <v>5</v>
      </c>
      <c r="C50" s="91">
        <v>5</v>
      </c>
      <c r="D50" s="7"/>
    </row>
    <row r="51" spans="1:4" ht="12.75">
      <c r="A51" s="90">
        <v>46</v>
      </c>
      <c r="B51" s="91">
        <v>2</v>
      </c>
      <c r="C51" s="91">
        <v>2</v>
      </c>
      <c r="D51" s="7"/>
    </row>
    <row r="52" spans="1:4" ht="12.75">
      <c r="A52" s="90">
        <v>47</v>
      </c>
      <c r="B52" s="91">
        <v>10.6</v>
      </c>
      <c r="C52" s="91">
        <v>10.6</v>
      </c>
      <c r="D52" s="7"/>
    </row>
    <row r="53" spans="1:4" ht="12.75">
      <c r="A53" s="90">
        <v>48</v>
      </c>
      <c r="B53" s="91">
        <v>100</v>
      </c>
      <c r="C53" s="91">
        <v>100</v>
      </c>
      <c r="D53" s="7"/>
    </row>
    <row r="54" spans="1:4" ht="12.75">
      <c r="A54" s="90">
        <v>49</v>
      </c>
      <c r="B54" s="91">
        <v>100</v>
      </c>
      <c r="C54" s="91">
        <v>100</v>
      </c>
      <c r="D54" s="7"/>
    </row>
    <row r="55" spans="1:4" ht="12.75">
      <c r="A55" s="90">
        <v>50</v>
      </c>
      <c r="B55" s="91">
        <v>0</v>
      </c>
      <c r="C55" s="97">
        <v>0</v>
      </c>
      <c r="D55" s="7"/>
    </row>
    <row r="56" spans="1:4" ht="12.75">
      <c r="A56" s="90">
        <v>51</v>
      </c>
      <c r="B56" s="97">
        <v>24.1062</v>
      </c>
      <c r="C56" s="91">
        <v>24.10622</v>
      </c>
      <c r="D56" s="7"/>
    </row>
    <row r="57" spans="1:4" ht="12.75">
      <c r="A57" s="90">
        <v>52</v>
      </c>
      <c r="B57" s="91">
        <v>8</v>
      </c>
      <c r="C57" s="91">
        <v>8</v>
      </c>
      <c r="D57" s="7"/>
    </row>
    <row r="58" spans="1:4" ht="12.75">
      <c r="A58" s="90">
        <v>53</v>
      </c>
      <c r="B58" s="91">
        <v>26</v>
      </c>
      <c r="C58" s="91">
        <v>25.62</v>
      </c>
      <c r="D58" s="7"/>
    </row>
    <row r="59" spans="1:4" ht="12.75">
      <c r="A59" s="90">
        <v>54</v>
      </c>
      <c r="B59" s="91">
        <v>13</v>
      </c>
      <c r="C59" s="91">
        <v>13</v>
      </c>
      <c r="D59" s="7"/>
    </row>
    <row r="60" spans="1:4" ht="12.75">
      <c r="A60" s="90">
        <v>55</v>
      </c>
      <c r="B60" s="97">
        <v>7.7</v>
      </c>
      <c r="C60" s="91">
        <v>7.7</v>
      </c>
      <c r="D60" s="7"/>
    </row>
    <row r="61" spans="1:4" ht="12.75">
      <c r="A61" s="90">
        <v>56</v>
      </c>
      <c r="B61" s="91">
        <v>0.3</v>
      </c>
      <c r="C61" s="91">
        <v>0.3</v>
      </c>
      <c r="D61" s="7"/>
    </row>
    <row r="62" spans="1:4" ht="12.75">
      <c r="A62" s="90">
        <v>57</v>
      </c>
      <c r="B62" s="91">
        <v>2.25</v>
      </c>
      <c r="C62" s="91">
        <v>2.25</v>
      </c>
      <c r="D62" s="7"/>
    </row>
    <row r="63" spans="1:4" ht="12.75">
      <c r="A63" s="90">
        <v>58</v>
      </c>
      <c r="B63" s="91">
        <v>4.088</v>
      </c>
      <c r="C63" s="97">
        <v>4.088</v>
      </c>
      <c r="D63" s="7"/>
    </row>
    <row r="64" spans="1:4" ht="12.75">
      <c r="A64" s="90">
        <v>59</v>
      </c>
      <c r="B64" s="91">
        <v>0.5</v>
      </c>
      <c r="C64" s="91">
        <v>0.499</v>
      </c>
      <c r="D64" s="7"/>
    </row>
    <row r="65" spans="1:4" ht="12.75">
      <c r="A65" s="90">
        <v>60</v>
      </c>
      <c r="B65" s="91">
        <v>4.5</v>
      </c>
      <c r="C65" s="91">
        <v>4.5</v>
      </c>
      <c r="D65" s="7"/>
    </row>
    <row r="66" spans="1:4" ht="12.75">
      <c r="A66" s="90">
        <v>61</v>
      </c>
      <c r="B66" s="91">
        <v>21.24</v>
      </c>
      <c r="C66" s="91">
        <v>21.24</v>
      </c>
      <c r="D66" s="7"/>
    </row>
    <row r="67" spans="1:4" ht="12.75">
      <c r="A67" s="90">
        <v>62</v>
      </c>
      <c r="B67" s="91">
        <v>30</v>
      </c>
      <c r="C67" s="91">
        <v>30</v>
      </c>
      <c r="D67" s="7"/>
    </row>
    <row r="68" spans="1:4" ht="12.75">
      <c r="A68" s="90">
        <v>63</v>
      </c>
      <c r="B68" s="91">
        <v>50.738</v>
      </c>
      <c r="C68" s="91">
        <v>50.738</v>
      </c>
      <c r="D68" s="7"/>
    </row>
    <row r="69" spans="1:4" ht="12.75">
      <c r="A69" s="90">
        <v>64</v>
      </c>
      <c r="B69" s="97">
        <v>6.409</v>
      </c>
      <c r="C69" s="91">
        <v>5.55984</v>
      </c>
      <c r="D69" s="7"/>
    </row>
    <row r="70" spans="1:4" ht="12.75">
      <c r="A70" s="90">
        <v>65</v>
      </c>
      <c r="B70" s="91">
        <v>24.031</v>
      </c>
      <c r="C70" s="91">
        <v>23.53</v>
      </c>
      <c r="D70" s="7"/>
    </row>
    <row r="71" spans="1:4" ht="12.75">
      <c r="A71" s="90">
        <v>66</v>
      </c>
      <c r="B71" s="91">
        <v>3</v>
      </c>
      <c r="C71" s="91">
        <v>3</v>
      </c>
      <c r="D71" s="7"/>
    </row>
    <row r="72" spans="1:4" ht="12.75">
      <c r="A72" s="90">
        <v>67</v>
      </c>
      <c r="B72" s="91">
        <v>6.9996</v>
      </c>
      <c r="C72" s="91">
        <v>6.8223</v>
      </c>
      <c r="D72" s="7"/>
    </row>
    <row r="73" spans="1:4" ht="12.75">
      <c r="A73" s="90">
        <v>68</v>
      </c>
      <c r="B73" s="91">
        <v>10</v>
      </c>
      <c r="C73" s="91">
        <v>10</v>
      </c>
      <c r="D73" s="7"/>
    </row>
    <row r="74" spans="1:4" ht="12.75">
      <c r="A74" s="90">
        <v>69</v>
      </c>
      <c r="B74" s="91">
        <v>1.9</v>
      </c>
      <c r="C74" s="91">
        <v>1.9</v>
      </c>
      <c r="D74" s="7"/>
    </row>
    <row r="75" spans="1:4" ht="12.75">
      <c r="A75" s="90">
        <v>70</v>
      </c>
      <c r="B75" s="91">
        <v>4.4</v>
      </c>
      <c r="C75" s="91">
        <v>4.4</v>
      </c>
      <c r="D75" s="7"/>
    </row>
    <row r="76" spans="1:4" ht="12.75">
      <c r="A76" s="90">
        <v>71</v>
      </c>
      <c r="B76" s="91">
        <v>10</v>
      </c>
      <c r="C76" s="91">
        <v>10</v>
      </c>
      <c r="D76" s="7"/>
    </row>
    <row r="77" spans="1:4" ht="12.75">
      <c r="A77" s="90">
        <v>72</v>
      </c>
      <c r="B77" s="91">
        <v>18.45</v>
      </c>
      <c r="C77" s="91">
        <v>18.45</v>
      </c>
      <c r="D77" s="7"/>
    </row>
    <row r="78" spans="1:4" ht="12.75">
      <c r="A78" s="90">
        <v>73</v>
      </c>
      <c r="B78" s="91">
        <v>98.4124</v>
      </c>
      <c r="C78" s="91">
        <v>98.41235</v>
      </c>
      <c r="D78" s="7"/>
    </row>
    <row r="79" spans="1:4" ht="12.75">
      <c r="A79" s="90">
        <v>74</v>
      </c>
      <c r="B79" s="91">
        <v>56.5876</v>
      </c>
      <c r="C79" s="98">
        <v>56.5876</v>
      </c>
      <c r="D79" s="7"/>
    </row>
    <row r="80" spans="1:4" ht="12.75">
      <c r="A80" s="90">
        <v>75</v>
      </c>
      <c r="B80" s="91">
        <v>8.1186</v>
      </c>
      <c r="C80" s="91">
        <v>8.1186</v>
      </c>
      <c r="D80" s="7"/>
    </row>
    <row r="81" spans="1:4" ht="12.75">
      <c r="A81" s="90">
        <v>76</v>
      </c>
      <c r="B81" s="97">
        <v>55.932</v>
      </c>
      <c r="C81" s="91">
        <v>55.932</v>
      </c>
      <c r="D81" s="7"/>
    </row>
    <row r="82" spans="1:4" ht="12.75">
      <c r="A82" s="90">
        <v>77</v>
      </c>
      <c r="B82" s="97">
        <v>71.7</v>
      </c>
      <c r="C82" s="91">
        <v>71.7</v>
      </c>
      <c r="D82" s="7"/>
    </row>
    <row r="83" spans="1:4" ht="12.75">
      <c r="A83" s="90">
        <v>78</v>
      </c>
      <c r="B83" s="91">
        <v>99</v>
      </c>
      <c r="C83" s="91">
        <v>99</v>
      </c>
      <c r="D83" s="7"/>
    </row>
    <row r="84" spans="1:3" ht="12.75">
      <c r="A84" s="90" t="s">
        <v>160</v>
      </c>
      <c r="B84" s="97">
        <f>SUM(B6:B83)</f>
        <v>4959.446779999998</v>
      </c>
      <c r="C84" s="97">
        <f>SUM(C6:C83)</f>
        <v>4740.533499999997</v>
      </c>
    </row>
    <row r="85" spans="1:4" ht="18" customHeight="1">
      <c r="A85" s="156"/>
      <c r="B85" s="156"/>
      <c r="C85" s="156"/>
      <c r="D85" s="20"/>
    </row>
    <row r="86" spans="1:3" ht="16.5" customHeight="1">
      <c r="A86" s="157" t="s">
        <v>273</v>
      </c>
      <c r="B86" s="157"/>
      <c r="C86" s="157"/>
    </row>
    <row r="87" spans="1:3" ht="12.75">
      <c r="A87" s="157"/>
      <c r="B87" s="157"/>
      <c r="C87" s="157"/>
    </row>
    <row r="88" spans="1:3" ht="47.25" customHeight="1">
      <c r="A88" s="157"/>
      <c r="B88" s="157"/>
      <c r="C88" s="157"/>
    </row>
    <row r="89" spans="2:3" ht="12.75">
      <c r="B89" s="16"/>
      <c r="C89" s="16"/>
    </row>
    <row r="90" spans="2:3" ht="12.75">
      <c r="B90" s="16"/>
      <c r="C90" s="16"/>
    </row>
    <row r="91" spans="2:3" ht="12.75">
      <c r="B91" s="16"/>
      <c r="C91" s="16"/>
    </row>
    <row r="92" spans="2:3" ht="12.75">
      <c r="B92" s="16"/>
      <c r="C92" s="16"/>
    </row>
    <row r="93" spans="2:3" ht="12.75">
      <c r="B93" s="16"/>
      <c r="C93" s="16"/>
    </row>
    <row r="94" spans="2:3" ht="12.75">
      <c r="B94" s="16"/>
      <c r="C94" s="16"/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spans="2:3" ht="12.75">
      <c r="B106" s="16"/>
      <c r="C106" s="16"/>
    </row>
    <row r="107" spans="2:3" ht="12.75">
      <c r="B107" s="16"/>
      <c r="C107" s="16"/>
    </row>
    <row r="108" spans="2:3" ht="12.75">
      <c r="B108" s="16"/>
      <c r="C108" s="16"/>
    </row>
    <row r="109" spans="2:3" ht="12.75">
      <c r="B109" s="16"/>
      <c r="C109" s="16"/>
    </row>
    <row r="110" spans="2:3" ht="12.75">
      <c r="B110" s="16"/>
      <c r="C110" s="16"/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spans="2:3" ht="12.75">
      <c r="B115" s="16"/>
      <c r="C115" s="16"/>
    </row>
    <row r="116" spans="2:3" ht="12.75">
      <c r="B116" s="16"/>
      <c r="C116" s="16"/>
    </row>
    <row r="117" spans="2:3" ht="12.75">
      <c r="B117" s="16"/>
      <c r="C117" s="16"/>
    </row>
    <row r="118" spans="2:3" ht="12.75">
      <c r="B118" s="16"/>
      <c r="C118" s="16"/>
    </row>
    <row r="119" spans="2:3" ht="12.75">
      <c r="B119" s="16"/>
      <c r="C119" s="16"/>
    </row>
  </sheetData>
  <sheetProtection/>
  <mergeCells count="3">
    <mergeCell ref="A2:C2"/>
    <mergeCell ref="A85:C85"/>
    <mergeCell ref="A86:C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2015-10-05T12:18:59Z</cp:lastPrinted>
  <dcterms:created xsi:type="dcterms:W3CDTF">2012-03-12T10:19:12Z</dcterms:created>
  <dcterms:modified xsi:type="dcterms:W3CDTF">2015-10-06T12:45:37Z</dcterms:modified>
  <cp:category/>
  <cp:version/>
  <cp:contentType/>
  <cp:contentStatus/>
</cp:coreProperties>
</file>