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L150" i="1" l="1"/>
  <c r="J149" i="1"/>
  <c r="J150" i="1"/>
  <c r="K150" i="1"/>
  <c r="I150" i="1"/>
  <c r="G149" i="1"/>
  <c r="G150" i="1"/>
  <c r="H150" i="1"/>
  <c r="F150" i="1"/>
  <c r="D149" i="1"/>
  <c r="D150" i="1"/>
  <c r="E150" i="1"/>
  <c r="J148" i="1"/>
  <c r="G148" i="1"/>
  <c r="D148" i="1"/>
  <c r="J87" i="1" l="1"/>
  <c r="J86" i="1"/>
  <c r="J8" i="1"/>
  <c r="G8" i="1"/>
  <c r="D8" i="1"/>
  <c r="J111" i="1" l="1"/>
  <c r="J85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G10" i="1"/>
  <c r="G9" i="1"/>
  <c r="G12" i="1" l="1"/>
  <c r="G11" i="1"/>
  <c r="G146" i="1"/>
  <c r="D146" i="1"/>
  <c r="G145" i="1"/>
  <c r="D145" i="1"/>
  <c r="G147" i="1"/>
  <c r="D147" i="1"/>
  <c r="G66" i="1" l="1"/>
  <c r="G113" i="1"/>
  <c r="G114" i="1"/>
  <c r="D83" i="1"/>
  <c r="G90" i="1" l="1"/>
  <c r="G144" i="1" l="1"/>
  <c r="D144" i="1"/>
  <c r="D32" i="1" l="1"/>
  <c r="G120" i="1"/>
  <c r="D120" i="1"/>
  <c r="G130" i="1"/>
  <c r="G29" i="1"/>
  <c r="G28" i="1"/>
  <c r="G94" i="1" l="1"/>
  <c r="D94" i="1"/>
  <c r="D88" i="1"/>
  <c r="G107" i="1"/>
  <c r="D81" i="1" l="1"/>
  <c r="G79" i="1"/>
  <c r="D79" i="1"/>
  <c r="D77" i="1"/>
  <c r="D11" i="1"/>
  <c r="G96" i="1"/>
  <c r="D96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2" i="1"/>
  <c r="G111" i="1"/>
  <c r="G110" i="1"/>
  <c r="G109" i="1"/>
  <c r="G108" i="1"/>
  <c r="G106" i="1"/>
  <c r="G105" i="1"/>
  <c r="G104" i="1"/>
  <c r="G103" i="1"/>
  <c r="G101" i="1"/>
  <c r="G100" i="1"/>
  <c r="G99" i="1"/>
  <c r="G98" i="1"/>
  <c r="G97" i="1"/>
  <c r="G95" i="1"/>
  <c r="G92" i="1"/>
  <c r="G91" i="1"/>
  <c r="G53" i="1"/>
  <c r="G52" i="1"/>
  <c r="G51" i="1"/>
  <c r="G50" i="1"/>
  <c r="G49" i="1"/>
  <c r="G48" i="1"/>
  <c r="G47" i="1"/>
  <c r="G45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7" i="1"/>
  <c r="G26" i="1"/>
  <c r="G89" i="1"/>
  <c r="G86" i="1"/>
  <c r="G87" i="1"/>
  <c r="G85" i="1"/>
  <c r="G84" i="1"/>
  <c r="G83" i="1"/>
  <c r="G82" i="1"/>
  <c r="G78" i="1"/>
  <c r="G81" i="1"/>
  <c r="G77" i="1"/>
  <c r="G76" i="1"/>
  <c r="G75" i="1"/>
  <c r="G73" i="1"/>
  <c r="G74" i="1"/>
  <c r="G72" i="1"/>
  <c r="G70" i="1"/>
  <c r="G71" i="1"/>
  <c r="G69" i="1"/>
  <c r="G68" i="1"/>
  <c r="G67" i="1"/>
  <c r="G65" i="1"/>
  <c r="G63" i="1"/>
  <c r="G64" i="1"/>
  <c r="G62" i="1"/>
  <c r="G61" i="1"/>
  <c r="G60" i="1"/>
  <c r="G59" i="1"/>
  <c r="G58" i="1"/>
  <c r="G57" i="1"/>
  <c r="G56" i="1"/>
  <c r="G55" i="1"/>
  <c r="G54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D111" i="1"/>
  <c r="D112" i="1"/>
  <c r="D110" i="1"/>
  <c r="D106" i="1"/>
  <c r="D105" i="1"/>
  <c r="D104" i="1"/>
  <c r="D103" i="1"/>
  <c r="D99" i="1"/>
  <c r="D98" i="1"/>
  <c r="D97" i="1"/>
  <c r="D95" i="1"/>
  <c r="D92" i="1"/>
  <c r="D91" i="1"/>
  <c r="D89" i="1"/>
  <c r="D87" i="1"/>
  <c r="D86" i="1"/>
  <c r="D85" i="1"/>
  <c r="D78" i="1"/>
  <c r="D76" i="1"/>
  <c r="D74" i="1"/>
  <c r="D75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7" i="1"/>
  <c r="D58" i="1"/>
  <c r="D55" i="1"/>
  <c r="D56" i="1"/>
  <c r="D54" i="1"/>
  <c r="D53" i="1"/>
  <c r="D51" i="1"/>
  <c r="D52" i="1"/>
  <c r="D50" i="1"/>
  <c r="D48" i="1"/>
  <c r="D49" i="1"/>
  <c r="D47" i="1"/>
  <c r="D46" i="1"/>
  <c r="D44" i="1"/>
  <c r="D45" i="1"/>
  <c r="D43" i="1"/>
  <c r="D42" i="1"/>
  <c r="D41" i="1"/>
  <c r="D40" i="1"/>
  <c r="D115" i="1"/>
  <c r="D116" i="1"/>
  <c r="D117" i="1"/>
  <c r="D118" i="1"/>
  <c r="D119" i="1"/>
  <c r="D121" i="1"/>
  <c r="D122" i="1"/>
  <c r="D123" i="1"/>
  <c r="D124" i="1"/>
  <c r="D125" i="1"/>
  <c r="D126" i="1"/>
  <c r="D127" i="1"/>
  <c r="G128" i="1"/>
  <c r="D128" i="1"/>
  <c r="G129" i="1"/>
  <c r="D129" i="1"/>
  <c r="G132" i="1"/>
  <c r="D132" i="1"/>
  <c r="G131" i="1"/>
  <c r="D131" i="1"/>
  <c r="G134" i="1"/>
  <c r="D134" i="1"/>
  <c r="G135" i="1"/>
  <c r="D135" i="1"/>
  <c r="G136" i="1"/>
  <c r="D136" i="1"/>
  <c r="G138" i="1"/>
  <c r="D138" i="1"/>
  <c r="G139" i="1"/>
  <c r="D139" i="1"/>
  <c r="G133" i="1"/>
  <c r="D133" i="1"/>
  <c r="G140" i="1"/>
  <c r="G142" i="1"/>
  <c r="D142" i="1"/>
  <c r="D141" i="1"/>
  <c r="G143" i="1"/>
  <c r="D39" i="1"/>
  <c r="D38" i="1"/>
  <c r="D37" i="1"/>
  <c r="D36" i="1"/>
  <c r="D35" i="1"/>
  <c r="D34" i="1"/>
  <c r="D33" i="1"/>
  <c r="D29" i="1"/>
  <c r="D27" i="1"/>
  <c r="D26" i="1"/>
  <c r="D25" i="1"/>
  <c r="D24" i="1"/>
  <c r="D23" i="1"/>
  <c r="D22" i="1"/>
  <c r="D21" i="1"/>
  <c r="D20" i="1"/>
  <c r="D16" i="1"/>
  <c r="D15" i="1"/>
  <c r="D14" i="1"/>
  <c r="D13" i="1"/>
  <c r="D12" i="1"/>
  <c r="D10" i="1"/>
  <c r="D9" i="1"/>
  <c r="D19" i="1"/>
  <c r="D18" i="1"/>
  <c r="D17" i="1"/>
  <c r="D82" i="1"/>
  <c r="G137" i="1"/>
  <c r="D137" i="1"/>
  <c r="G141" i="1"/>
  <c r="G88" i="1"/>
  <c r="G30" i="1"/>
  <c r="G93" i="1"/>
  <c r="G102" i="1" l="1"/>
  <c r="G80" i="1"/>
</calcChain>
</file>

<file path=xl/sharedStrings.xml><?xml version="1.0" encoding="utf-8"?>
<sst xmlns="http://schemas.openxmlformats.org/spreadsheetml/2006/main" count="450" uniqueCount="205">
  <si>
    <t>№ п/п</t>
  </si>
  <si>
    <t>Адрес объета</t>
  </si>
  <si>
    <t>Количество жилых помещений</t>
  </si>
  <si>
    <t>Площадь жилых помещений, кв.м.</t>
  </si>
  <si>
    <t>Кол-во проживающих, чел.</t>
  </si>
  <si>
    <t>Дата, № документа о признании непригодным для проживания</t>
  </si>
  <si>
    <t>ведется/произведено расселение</t>
  </si>
  <si>
    <t>Город, поселок, деревня, село</t>
  </si>
  <si>
    <t>Улица, переулок, проспект</t>
  </si>
  <si>
    <t>всего</t>
  </si>
  <si>
    <t xml:space="preserve">соцнайм </t>
  </si>
  <si>
    <t>в собственности</t>
  </si>
  <si>
    <t>пгт.Кондинское</t>
  </si>
  <si>
    <t>40 лет Победы 8</t>
  </si>
  <si>
    <t>40 лет Победы 10</t>
  </si>
  <si>
    <t>40 лет Победы 11</t>
  </si>
  <si>
    <t>40 лет Победы 13</t>
  </si>
  <si>
    <t>40 лет Победы 20</t>
  </si>
  <si>
    <t>40 лет Победы 26</t>
  </si>
  <si>
    <t>40 лет Победы 29</t>
  </si>
  <si>
    <t>40 лет Победы 31</t>
  </si>
  <si>
    <t>40 лет Победы 39</t>
  </si>
  <si>
    <t>60 лет ВЛКСМ 30</t>
  </si>
  <si>
    <t>60 лет ВЛКСМ 49</t>
  </si>
  <si>
    <t>60 лет ВЛКСМ 51</t>
  </si>
  <si>
    <t>Воронова 10</t>
  </si>
  <si>
    <t>Гагарина 1</t>
  </si>
  <si>
    <t>Гагарина 12</t>
  </si>
  <si>
    <t>Гагарина 18</t>
  </si>
  <si>
    <t>Гагарина 29</t>
  </si>
  <si>
    <t>Гагарина 37</t>
  </si>
  <si>
    <t>Гагарина 53</t>
  </si>
  <si>
    <t>Гастелло 15</t>
  </si>
  <si>
    <t>Горького 20</t>
  </si>
  <si>
    <t>Горького 23</t>
  </si>
  <si>
    <t>Горького 25</t>
  </si>
  <si>
    <t>Горького 34</t>
  </si>
  <si>
    <t>Горького 49</t>
  </si>
  <si>
    <t>Горького 55</t>
  </si>
  <si>
    <t>Горького 60</t>
  </si>
  <si>
    <t>Горького 65</t>
  </si>
  <si>
    <t>Декабристов 16</t>
  </si>
  <si>
    <t>Декабристов 24</t>
  </si>
  <si>
    <t>Заводская 6</t>
  </si>
  <si>
    <t>Калинина 8</t>
  </si>
  <si>
    <t>Кирова 1</t>
  </si>
  <si>
    <t>Крупской 1</t>
  </si>
  <si>
    <t>Крупской 21</t>
  </si>
  <si>
    <t>Крупской 25</t>
  </si>
  <si>
    <t>Крупской 28</t>
  </si>
  <si>
    <t>Крупской 30</t>
  </si>
  <si>
    <t>Крупской 31</t>
  </si>
  <si>
    <t>Крупской 33</t>
  </si>
  <si>
    <t>Крупской 39</t>
  </si>
  <si>
    <t>Крупской 51</t>
  </si>
  <si>
    <t>Крупской 52</t>
  </si>
  <si>
    <t>Крупской 73</t>
  </si>
  <si>
    <t>Крупской 75</t>
  </si>
  <si>
    <t>Крупской 79</t>
  </si>
  <si>
    <t>Крупской 85</t>
  </si>
  <si>
    <t>Ленина 2</t>
  </si>
  <si>
    <t>Ленина 19</t>
  </si>
  <si>
    <t>Ленина 20</t>
  </si>
  <si>
    <t>Ленина 43</t>
  </si>
  <si>
    <t>Ленина 45</t>
  </si>
  <si>
    <t>Ленина 54</t>
  </si>
  <si>
    <t>Ленина 65</t>
  </si>
  <si>
    <t>Ленина 73</t>
  </si>
  <si>
    <t>Ленина 79</t>
  </si>
  <si>
    <t>Ленина 81</t>
  </si>
  <si>
    <t>Лермонтова 1</t>
  </si>
  <si>
    <t>Лесная 2</t>
  </si>
  <si>
    <t>Лесная 6</t>
  </si>
  <si>
    <t>Лесная 8</t>
  </si>
  <si>
    <t>Лесная 11</t>
  </si>
  <si>
    <t>Лесная 11а</t>
  </si>
  <si>
    <t>Матросова 7</t>
  </si>
  <si>
    <t>Набережная 2</t>
  </si>
  <si>
    <t>Набережная 31</t>
  </si>
  <si>
    <t>Набережная 35</t>
  </si>
  <si>
    <t>Некрасова 7</t>
  </si>
  <si>
    <t>Некрасова 8</t>
  </si>
  <si>
    <t>Некрасова 25</t>
  </si>
  <si>
    <t>Новая 4</t>
  </si>
  <si>
    <t>Новая 7</t>
  </si>
  <si>
    <t>Пуртова 1</t>
  </si>
  <si>
    <t>Пуртова 13</t>
  </si>
  <si>
    <t>Рыбников 5</t>
  </si>
  <si>
    <t>Рыбников 6</t>
  </si>
  <si>
    <t>Рыбников 11</t>
  </si>
  <si>
    <t>Рыбников 17</t>
  </si>
  <si>
    <t>Рыбников 18</t>
  </si>
  <si>
    <t>Рыбников 24</t>
  </si>
  <si>
    <t>Рыбников 27</t>
  </si>
  <si>
    <t>Рыбников 28</t>
  </si>
  <si>
    <t>Связистов 3</t>
  </si>
  <si>
    <t>Связистов 6</t>
  </si>
  <si>
    <t>Связистов 7</t>
  </si>
  <si>
    <t>Связистов 12</t>
  </si>
  <si>
    <t>Связистов 21</t>
  </si>
  <si>
    <t>Связистов 22</t>
  </si>
  <si>
    <t>Связистов 28</t>
  </si>
  <si>
    <t>Связистов 43</t>
  </si>
  <si>
    <t>Связистов 51</t>
  </si>
  <si>
    <t>Северная 1</t>
  </si>
  <si>
    <t>Северная 3</t>
  </si>
  <si>
    <t>Северная 4</t>
  </si>
  <si>
    <t>Северная 5</t>
  </si>
  <si>
    <t>Северная 6</t>
  </si>
  <si>
    <t>Северная 7</t>
  </si>
  <si>
    <t>Северная 9</t>
  </si>
  <si>
    <t>Северная 10</t>
  </si>
  <si>
    <t>Северная 11</t>
  </si>
  <si>
    <t>Северная 12</t>
  </si>
  <si>
    <t>Северная 14</t>
  </si>
  <si>
    <t>Северная 15</t>
  </si>
  <si>
    <t>Советская 1</t>
  </si>
  <si>
    <t>Советская 5</t>
  </si>
  <si>
    <t>Совхозная 6</t>
  </si>
  <si>
    <t>Совхозная 8</t>
  </si>
  <si>
    <t>Таежная 24</t>
  </si>
  <si>
    <t>Толстого 5</t>
  </si>
  <si>
    <t>Толстого 9</t>
  </si>
  <si>
    <t>Толстого 14</t>
  </si>
  <si>
    <t>Толстого 15</t>
  </si>
  <si>
    <t>Толстого 18</t>
  </si>
  <si>
    <t>Толстого 19</t>
  </si>
  <si>
    <t>Толстого 25</t>
  </si>
  <si>
    <t>Толстого 30</t>
  </si>
  <si>
    <t>пер.Толстого 3</t>
  </si>
  <si>
    <t>Титова 3</t>
  </si>
  <si>
    <t>Фрунзе 13</t>
  </si>
  <si>
    <t>Фрунзе 18</t>
  </si>
  <si>
    <t>Чехова 9</t>
  </si>
  <si>
    <t>Энгельса 17</t>
  </si>
  <si>
    <t>Энгельса 28</t>
  </si>
  <si>
    <t>Юбилейная 3</t>
  </si>
  <si>
    <t>Юбилейная 6</t>
  </si>
  <si>
    <t>д.Никулкино</t>
  </si>
  <si>
    <t>Ленина 7</t>
  </si>
  <si>
    <t>ИТОГО</t>
  </si>
  <si>
    <t>Рыбников 30 кв.1</t>
  </si>
  <si>
    <t>24.05.2013 №356-р</t>
  </si>
  <si>
    <t>30.01.2013 №170</t>
  </si>
  <si>
    <t>12.12.2012 №803-р</t>
  </si>
  <si>
    <t>03.10.2012 №1683</t>
  </si>
  <si>
    <t>08.08.2012 №1370</t>
  </si>
  <si>
    <t>06.03.2012 №378</t>
  </si>
  <si>
    <t>13.10.2011№1697</t>
  </si>
  <si>
    <t>13.10.2011 №1697</t>
  </si>
  <si>
    <t>29.07.2011 №1142</t>
  </si>
  <si>
    <t>15.12.2011 №2111</t>
  </si>
  <si>
    <t>06.05.2011 №676</t>
  </si>
  <si>
    <t>05.04.2011 №354</t>
  </si>
  <si>
    <t>09.07.2010 №903</t>
  </si>
  <si>
    <t>20.04.2010 №420</t>
  </si>
  <si>
    <t>10.02.2010 №135</t>
  </si>
  <si>
    <t>01.11.2010 №1490</t>
  </si>
  <si>
    <t>Таяежная 16а</t>
  </si>
  <si>
    <t>16.12.2010 №1742</t>
  </si>
  <si>
    <t>21.12.2006 №469-р</t>
  </si>
  <si>
    <t>21.12.2006  №469-р</t>
  </si>
  <si>
    <t>09.04.2007 №545</t>
  </si>
  <si>
    <t>19.07.2007 №1117</t>
  </si>
  <si>
    <t>20.04.2007 №611</t>
  </si>
  <si>
    <t>13.12.2007 №2089</t>
  </si>
  <si>
    <t>23.04.2008 №458</t>
  </si>
  <si>
    <t>29.07.2008 №923</t>
  </si>
  <si>
    <t>20.11.2008 №1431</t>
  </si>
  <si>
    <t>26.02.2007 №315</t>
  </si>
  <si>
    <t>Некрасова 16</t>
  </si>
  <si>
    <t>40 лет Победы 28</t>
  </si>
  <si>
    <t>40 лет Победы 12</t>
  </si>
  <si>
    <t>40 лет Победы 3</t>
  </si>
  <si>
    <t xml:space="preserve">Реестр аварийного и непригодного жилья в г.п.Кондинское </t>
  </si>
  <si>
    <t>УТВЕРЖДАЮ:</t>
  </si>
  <si>
    <t>_________С.А.Дерябин</t>
  </si>
  <si>
    <t>Некрасова 33 кв.1</t>
  </si>
  <si>
    <t>40 лет Победы 4, кв.2</t>
  </si>
  <si>
    <t>Гагарина 49</t>
  </si>
  <si>
    <t>Пуртова 10</t>
  </si>
  <si>
    <t>Таежная 22, кв.2</t>
  </si>
  <si>
    <t>22.10.2009 №1129</t>
  </si>
  <si>
    <t>29.03.2012 №512</t>
  </si>
  <si>
    <t>12.07.2013 №1461</t>
  </si>
  <si>
    <t>05.09.2013 №1895</t>
  </si>
  <si>
    <t>07.10.2013 №2123</t>
  </si>
  <si>
    <t>24.12.2013 №2778</t>
  </si>
  <si>
    <t>13.11.2014 №2394</t>
  </si>
  <si>
    <t>31.07.2014 №1556</t>
  </si>
  <si>
    <t>09.07.2014 №1385</t>
  </si>
  <si>
    <t>07.05.2014 №901</t>
  </si>
  <si>
    <t>27.02.2014 №392</t>
  </si>
  <si>
    <t>26.06.2015 №739</t>
  </si>
  <si>
    <t>22.12.2015 №1735</t>
  </si>
  <si>
    <t>16.02.2015 №198</t>
  </si>
  <si>
    <t>11.12.2015 №1636</t>
  </si>
  <si>
    <t>12.02.2016 №281</t>
  </si>
  <si>
    <t>30.06.2016 №997</t>
  </si>
  <si>
    <t>Кирова 5 кв.1</t>
  </si>
  <si>
    <t>Горького 32 кв.3</t>
  </si>
  <si>
    <t>"___"__________2017 г.</t>
  </si>
  <si>
    <t>по состоянию на 01.01.2017 года</t>
  </si>
  <si>
    <t>Титова 7кв.2</t>
  </si>
  <si>
    <t>60 лет ВЛКСМ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</si>
</sst>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2" borderId="1" xfId="0" applyFont="1" applyFill="1" applyBorder="1"/>
    <xf numFmtId="0" fontId="4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2" fontId="3" fillId="0" borderId="1" xfId="0" applyNumberFormat="1" applyFont="1" applyBorder="1"/>
    <xf numFmtId="0" fontId="3" fillId="0" borderId="6" xfId="0" applyFont="1" applyBorder="1" applyAlignment="1">
      <alignment horizontal="right" wrapText="1"/>
    </xf>
    <xf numFmtId="0" fontId="3" fillId="0" borderId="8" xfId="0" applyFont="1" applyFill="1" applyBorder="1"/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tabSelected="1" workbookViewId="0">
      <selection activeCell="A149" sqref="A149"/>
    </sheetView>
  </sheetViews>
  <sheetFormatPr defaultRowHeight="15" x14ac:dyDescent="0.25"/>
  <cols>
    <col min="1" max="1" width="4" customWidth="1"/>
    <col min="2" max="2" width="14.28515625" customWidth="1"/>
    <col min="3" max="3" width="15.42578125" customWidth="1"/>
    <col min="4" max="4" width="7.42578125" customWidth="1"/>
    <col min="5" max="5" width="7.7109375" customWidth="1"/>
    <col min="6" max="6" width="8" customWidth="1"/>
    <col min="7" max="7" width="7.5703125" customWidth="1"/>
    <col min="8" max="8" width="7.42578125" customWidth="1"/>
    <col min="9" max="9" width="8.140625" customWidth="1"/>
    <col min="10" max="10" width="7.85546875" customWidth="1"/>
    <col min="11" max="11" width="7.42578125" customWidth="1"/>
    <col min="12" max="12" width="7.7109375" customWidth="1"/>
    <col min="13" max="13" width="17.140625" customWidth="1"/>
  </cols>
  <sheetData>
    <row r="1" spans="1:14" x14ac:dyDescent="0.25">
      <c r="M1" t="s">
        <v>175</v>
      </c>
    </row>
    <row r="2" spans="1:14" x14ac:dyDescent="0.25">
      <c r="M2" t="s">
        <v>176</v>
      </c>
    </row>
    <row r="3" spans="1:14" x14ac:dyDescent="0.25">
      <c r="M3" t="s">
        <v>201</v>
      </c>
    </row>
    <row r="4" spans="1:14" x14ac:dyDescent="0.25">
      <c r="A4" s="17" t="s">
        <v>174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8" t="s">
        <v>202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28.5" customHeight="1" x14ac:dyDescent="0.25">
      <c r="A6" s="15" t="s">
        <v>0</v>
      </c>
      <c r="B6" s="19" t="s">
        <v>1</v>
      </c>
      <c r="C6" s="20"/>
      <c r="D6" s="19" t="s">
        <v>2</v>
      </c>
      <c r="E6" s="21"/>
      <c r="F6" s="20"/>
      <c r="G6" s="22" t="s">
        <v>3</v>
      </c>
      <c r="H6" s="23"/>
      <c r="I6" s="24"/>
      <c r="J6" s="19" t="s">
        <v>4</v>
      </c>
      <c r="K6" s="21"/>
      <c r="L6" s="20"/>
      <c r="M6" s="25" t="s">
        <v>5</v>
      </c>
      <c r="N6" s="15" t="s">
        <v>6</v>
      </c>
    </row>
    <row r="7" spans="1:14" ht="34.5" x14ac:dyDescent="0.25">
      <c r="A7" s="16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9</v>
      </c>
      <c r="H7" s="1" t="s">
        <v>10</v>
      </c>
      <c r="I7" s="1" t="s">
        <v>11</v>
      </c>
      <c r="J7" s="1" t="s">
        <v>9</v>
      </c>
      <c r="K7" s="1" t="s">
        <v>10</v>
      </c>
      <c r="L7" s="1" t="s">
        <v>11</v>
      </c>
      <c r="M7" s="26"/>
      <c r="N7" s="16"/>
    </row>
    <row r="8" spans="1:14" x14ac:dyDescent="0.25">
      <c r="A8" s="12">
        <v>1</v>
      </c>
      <c r="B8" s="2" t="s">
        <v>12</v>
      </c>
      <c r="C8" s="2" t="s">
        <v>58</v>
      </c>
      <c r="D8" s="2">
        <f t="shared" ref="D8" si="0">SUM(E8:F8)</f>
        <v>12</v>
      </c>
      <c r="E8" s="2">
        <v>8</v>
      </c>
      <c r="F8" s="2">
        <v>4</v>
      </c>
      <c r="G8" s="2">
        <f t="shared" ref="G8" si="1">SUM(H8:I8)</f>
        <v>501.08000000000004</v>
      </c>
      <c r="H8" s="2">
        <v>338.75</v>
      </c>
      <c r="I8" s="2">
        <v>162.33000000000001</v>
      </c>
      <c r="J8" s="2">
        <f t="shared" ref="J8" si="2">SUM(K8:L8)</f>
        <v>15</v>
      </c>
      <c r="K8" s="2">
        <v>3</v>
      </c>
      <c r="L8" s="2">
        <v>12</v>
      </c>
      <c r="M8" s="3" t="s">
        <v>196</v>
      </c>
      <c r="N8" s="14"/>
    </row>
    <row r="9" spans="1:14" x14ac:dyDescent="0.25">
      <c r="A9" s="2">
        <v>2</v>
      </c>
      <c r="B9" s="2" t="s">
        <v>12</v>
      </c>
      <c r="C9" s="2" t="s">
        <v>24</v>
      </c>
      <c r="D9" s="6">
        <f t="shared" ref="D9:D27" si="3">SUM(E9:F9)</f>
        <v>12</v>
      </c>
      <c r="E9" s="6">
        <v>11</v>
      </c>
      <c r="F9" s="6">
        <v>1</v>
      </c>
      <c r="G9" s="6">
        <f>SUM(H9:I9)</f>
        <v>509.86</v>
      </c>
      <c r="H9" s="6">
        <v>477.86</v>
      </c>
      <c r="I9" s="6">
        <v>32</v>
      </c>
      <c r="J9" s="6">
        <f t="shared" ref="J9:J38" si="4">SUM(K9:L9)</f>
        <v>22</v>
      </c>
      <c r="K9" s="6">
        <v>13</v>
      </c>
      <c r="L9" s="6">
        <v>9</v>
      </c>
      <c r="M9" s="3" t="s">
        <v>160</v>
      </c>
      <c r="N9" s="2"/>
    </row>
    <row r="10" spans="1:14" x14ac:dyDescent="0.25">
      <c r="A10" s="2">
        <v>3</v>
      </c>
      <c r="B10" s="2" t="s">
        <v>12</v>
      </c>
      <c r="C10" s="2" t="s">
        <v>30</v>
      </c>
      <c r="D10" s="2">
        <f t="shared" si="3"/>
        <v>10</v>
      </c>
      <c r="E10" s="2">
        <v>8</v>
      </c>
      <c r="F10" s="2">
        <v>2</v>
      </c>
      <c r="G10" s="2">
        <f>SUM(H10:I10)</f>
        <v>286.71000000000004</v>
      </c>
      <c r="H10" s="2">
        <v>227.4</v>
      </c>
      <c r="I10" s="2">
        <v>59.31</v>
      </c>
      <c r="J10" s="2">
        <f t="shared" si="4"/>
        <v>1</v>
      </c>
      <c r="K10" s="2">
        <v>0</v>
      </c>
      <c r="L10" s="2">
        <v>1</v>
      </c>
      <c r="M10" s="3" t="s">
        <v>160</v>
      </c>
      <c r="N10" s="2"/>
    </row>
    <row r="11" spans="1:14" x14ac:dyDescent="0.25">
      <c r="A11" s="12">
        <v>4</v>
      </c>
      <c r="B11" s="2" t="s">
        <v>12</v>
      </c>
      <c r="C11" s="8" t="s">
        <v>32</v>
      </c>
      <c r="D11" s="2">
        <f t="shared" si="3"/>
        <v>6</v>
      </c>
      <c r="E11" s="2">
        <v>4</v>
      </c>
      <c r="F11" s="2">
        <v>2</v>
      </c>
      <c r="G11" s="2">
        <f>SUM(H11:I11)</f>
        <v>236.2</v>
      </c>
      <c r="H11" s="2">
        <v>137</v>
      </c>
      <c r="I11" s="2">
        <v>99.2</v>
      </c>
      <c r="J11" s="2">
        <f t="shared" si="4"/>
        <v>6</v>
      </c>
      <c r="K11" s="2">
        <v>0</v>
      </c>
      <c r="L11" s="2">
        <v>6</v>
      </c>
      <c r="M11" s="3" t="s">
        <v>160</v>
      </c>
      <c r="N11" s="2"/>
    </row>
    <row r="12" spans="1:14" x14ac:dyDescent="0.25">
      <c r="A12" s="2">
        <v>5</v>
      </c>
      <c r="B12" s="2" t="s">
        <v>12</v>
      </c>
      <c r="C12" s="2" t="s">
        <v>43</v>
      </c>
      <c r="D12" s="2">
        <f t="shared" si="3"/>
        <v>2</v>
      </c>
      <c r="E12" s="2">
        <v>1</v>
      </c>
      <c r="F12" s="2">
        <v>1</v>
      </c>
      <c r="G12" s="2">
        <f>SUM(H12:I12)</f>
        <v>62.900000000000006</v>
      </c>
      <c r="H12" s="2">
        <v>32.700000000000003</v>
      </c>
      <c r="I12" s="2">
        <v>30.2</v>
      </c>
      <c r="J12" s="2">
        <f t="shared" si="4"/>
        <v>2</v>
      </c>
      <c r="K12" s="2">
        <v>1</v>
      </c>
      <c r="L12" s="2">
        <v>1</v>
      </c>
      <c r="M12" s="3" t="s">
        <v>160</v>
      </c>
      <c r="N12" s="2"/>
    </row>
    <row r="13" spans="1:14" x14ac:dyDescent="0.25">
      <c r="A13" s="2">
        <v>6</v>
      </c>
      <c r="B13" s="2" t="s">
        <v>12</v>
      </c>
      <c r="C13" s="2" t="s">
        <v>56</v>
      </c>
      <c r="D13" s="2">
        <f t="shared" si="3"/>
        <v>3</v>
      </c>
      <c r="E13" s="2">
        <v>1</v>
      </c>
      <c r="F13" s="2">
        <v>2</v>
      </c>
      <c r="G13" s="2">
        <f t="shared" ref="G13:G27" si="5">SUM(H13:I13)</f>
        <v>107.57</v>
      </c>
      <c r="H13" s="2">
        <v>45.77</v>
      </c>
      <c r="I13" s="2">
        <v>61.8</v>
      </c>
      <c r="J13" s="2">
        <f t="shared" si="4"/>
        <v>8</v>
      </c>
      <c r="K13" s="2">
        <v>5</v>
      </c>
      <c r="L13" s="2">
        <v>3</v>
      </c>
      <c r="M13" s="3" t="s">
        <v>160</v>
      </c>
      <c r="N13" s="2"/>
    </row>
    <row r="14" spans="1:14" x14ac:dyDescent="0.25">
      <c r="A14" s="2">
        <v>7</v>
      </c>
      <c r="B14" s="2" t="s">
        <v>12</v>
      </c>
      <c r="C14" s="2" t="s">
        <v>59</v>
      </c>
      <c r="D14" s="2">
        <f t="shared" si="3"/>
        <v>1</v>
      </c>
      <c r="E14" s="2">
        <v>1</v>
      </c>
      <c r="F14" s="2">
        <v>0</v>
      </c>
      <c r="G14" s="2">
        <f t="shared" si="5"/>
        <v>86.5</v>
      </c>
      <c r="H14" s="2">
        <v>86.5</v>
      </c>
      <c r="I14" s="2">
        <v>0</v>
      </c>
      <c r="J14" s="2">
        <f t="shared" si="4"/>
        <v>2</v>
      </c>
      <c r="K14" s="2">
        <v>2</v>
      </c>
      <c r="L14" s="2">
        <v>0</v>
      </c>
      <c r="M14" s="3" t="s">
        <v>160</v>
      </c>
      <c r="N14" s="2"/>
    </row>
    <row r="15" spans="1:14" x14ac:dyDescent="0.25">
      <c r="A15" s="2">
        <v>8</v>
      </c>
      <c r="B15" s="2" t="s">
        <v>12</v>
      </c>
      <c r="C15" s="2" t="s">
        <v>60</v>
      </c>
      <c r="D15" s="2">
        <f t="shared" si="3"/>
        <v>8</v>
      </c>
      <c r="E15" s="2">
        <v>2</v>
      </c>
      <c r="F15" s="2">
        <v>6</v>
      </c>
      <c r="G15" s="2">
        <f t="shared" si="5"/>
        <v>345.77</v>
      </c>
      <c r="H15" s="2">
        <v>79.400000000000006</v>
      </c>
      <c r="I15" s="2">
        <v>266.37</v>
      </c>
      <c r="J15" s="2">
        <f t="shared" si="4"/>
        <v>16</v>
      </c>
      <c r="K15" s="2">
        <v>3</v>
      </c>
      <c r="L15" s="2">
        <v>13</v>
      </c>
      <c r="M15" s="3" t="s">
        <v>161</v>
      </c>
      <c r="N15" s="2"/>
    </row>
    <row r="16" spans="1:14" x14ac:dyDescent="0.25">
      <c r="A16" s="12">
        <v>9</v>
      </c>
      <c r="B16" s="2" t="s">
        <v>12</v>
      </c>
      <c r="C16" s="2" t="s">
        <v>61</v>
      </c>
      <c r="D16" s="2">
        <f t="shared" si="3"/>
        <v>2</v>
      </c>
      <c r="E16" s="2">
        <v>1</v>
      </c>
      <c r="F16" s="2">
        <v>1</v>
      </c>
      <c r="G16" s="2">
        <f t="shared" si="5"/>
        <v>108.2</v>
      </c>
      <c r="H16" s="2">
        <v>63.6</v>
      </c>
      <c r="I16" s="2">
        <v>44.6</v>
      </c>
      <c r="J16" s="2">
        <f t="shared" si="4"/>
        <v>3</v>
      </c>
      <c r="K16" s="2">
        <v>1</v>
      </c>
      <c r="L16" s="2">
        <v>2</v>
      </c>
      <c r="M16" s="3" t="s">
        <v>161</v>
      </c>
      <c r="N16" s="2"/>
    </row>
    <row r="17" spans="1:14" x14ac:dyDescent="0.25">
      <c r="A17" s="2">
        <v>10</v>
      </c>
      <c r="B17" s="2" t="s">
        <v>12</v>
      </c>
      <c r="C17" s="4" t="s">
        <v>72</v>
      </c>
      <c r="D17" s="2">
        <f t="shared" si="3"/>
        <v>8</v>
      </c>
      <c r="E17" s="2">
        <v>4</v>
      </c>
      <c r="F17" s="2">
        <v>4</v>
      </c>
      <c r="G17" s="2">
        <f t="shared" si="5"/>
        <v>387.02</v>
      </c>
      <c r="H17" s="2">
        <v>201.58</v>
      </c>
      <c r="I17" s="2">
        <v>185.44</v>
      </c>
      <c r="J17" s="2">
        <f t="shared" si="4"/>
        <v>17</v>
      </c>
      <c r="K17" s="2">
        <v>9</v>
      </c>
      <c r="L17" s="2">
        <v>8</v>
      </c>
      <c r="M17" s="3" t="s">
        <v>161</v>
      </c>
      <c r="N17" s="2"/>
    </row>
    <row r="18" spans="1:14" x14ac:dyDescent="0.25">
      <c r="A18" s="2">
        <v>11</v>
      </c>
      <c r="B18" s="2" t="s">
        <v>12</v>
      </c>
      <c r="C18" s="4" t="s">
        <v>73</v>
      </c>
      <c r="D18" s="2">
        <f t="shared" si="3"/>
        <v>12</v>
      </c>
      <c r="E18" s="2">
        <v>9</v>
      </c>
      <c r="F18" s="2">
        <v>3</v>
      </c>
      <c r="G18" s="2">
        <f t="shared" si="5"/>
        <v>455</v>
      </c>
      <c r="H18" s="2">
        <v>351.4</v>
      </c>
      <c r="I18" s="2">
        <v>103.6</v>
      </c>
      <c r="J18" s="2">
        <f t="shared" si="4"/>
        <v>20</v>
      </c>
      <c r="K18" s="2">
        <v>17</v>
      </c>
      <c r="L18" s="2">
        <v>3</v>
      </c>
      <c r="M18" s="3" t="s">
        <v>161</v>
      </c>
      <c r="N18" s="2"/>
    </row>
    <row r="19" spans="1:14" x14ac:dyDescent="0.25">
      <c r="A19" s="12">
        <v>12</v>
      </c>
      <c r="B19" s="2" t="s">
        <v>12</v>
      </c>
      <c r="C19" s="4" t="s">
        <v>74</v>
      </c>
      <c r="D19" s="2">
        <f t="shared" si="3"/>
        <v>12</v>
      </c>
      <c r="E19" s="2">
        <v>5</v>
      </c>
      <c r="F19" s="2">
        <v>7</v>
      </c>
      <c r="G19" s="2">
        <f t="shared" si="5"/>
        <v>519.27</v>
      </c>
      <c r="H19" s="2">
        <v>218.49</v>
      </c>
      <c r="I19" s="2">
        <v>300.77999999999997</v>
      </c>
      <c r="J19" s="2">
        <f t="shared" si="4"/>
        <v>17</v>
      </c>
      <c r="K19" s="2">
        <v>9</v>
      </c>
      <c r="L19" s="2">
        <v>8</v>
      </c>
      <c r="M19" s="3" t="s">
        <v>161</v>
      </c>
      <c r="N19" s="2"/>
    </row>
    <row r="20" spans="1:14" x14ac:dyDescent="0.25">
      <c r="A20" s="2">
        <v>13</v>
      </c>
      <c r="B20" s="2" t="s">
        <v>12</v>
      </c>
      <c r="C20" s="4" t="s">
        <v>81</v>
      </c>
      <c r="D20" s="2">
        <f t="shared" si="3"/>
        <v>4</v>
      </c>
      <c r="E20" s="2">
        <v>1</v>
      </c>
      <c r="F20" s="2">
        <v>3</v>
      </c>
      <c r="G20" s="2">
        <f t="shared" si="5"/>
        <v>171.34</v>
      </c>
      <c r="H20" s="2">
        <v>53.64</v>
      </c>
      <c r="I20" s="2">
        <v>117.7</v>
      </c>
      <c r="J20" s="2">
        <f t="shared" si="4"/>
        <v>2</v>
      </c>
      <c r="K20" s="2">
        <v>2</v>
      </c>
      <c r="L20" s="2">
        <v>0</v>
      </c>
      <c r="M20" s="3" t="s">
        <v>161</v>
      </c>
      <c r="N20" s="2"/>
    </row>
    <row r="21" spans="1:14" x14ac:dyDescent="0.25">
      <c r="A21" s="2">
        <v>14</v>
      </c>
      <c r="B21" s="2" t="s">
        <v>12</v>
      </c>
      <c r="C21" s="4" t="s">
        <v>180</v>
      </c>
      <c r="D21" s="2">
        <f t="shared" si="3"/>
        <v>2</v>
      </c>
      <c r="E21" s="2">
        <v>1</v>
      </c>
      <c r="F21" s="2">
        <v>1</v>
      </c>
      <c r="G21" s="2">
        <f t="shared" si="5"/>
        <v>91.8</v>
      </c>
      <c r="H21" s="2">
        <v>53</v>
      </c>
      <c r="I21" s="2">
        <v>38.799999999999997</v>
      </c>
      <c r="J21" s="2">
        <f t="shared" si="4"/>
        <v>3</v>
      </c>
      <c r="K21" s="2">
        <v>3</v>
      </c>
      <c r="L21" s="2">
        <v>0</v>
      </c>
      <c r="M21" s="3" t="s">
        <v>161</v>
      </c>
      <c r="N21" s="2"/>
    </row>
    <row r="22" spans="1:14" x14ac:dyDescent="0.25">
      <c r="A22" s="12">
        <v>15</v>
      </c>
      <c r="B22" s="2" t="s">
        <v>12</v>
      </c>
      <c r="C22" s="4" t="s">
        <v>90</v>
      </c>
      <c r="D22" s="2">
        <f t="shared" si="3"/>
        <v>4</v>
      </c>
      <c r="E22" s="2">
        <v>4</v>
      </c>
      <c r="F22" s="2">
        <v>0</v>
      </c>
      <c r="G22" s="2">
        <f t="shared" si="5"/>
        <v>200.96</v>
      </c>
      <c r="H22" s="2">
        <v>200.96</v>
      </c>
      <c r="I22" s="2">
        <v>0</v>
      </c>
      <c r="J22" s="2">
        <f t="shared" si="4"/>
        <v>10</v>
      </c>
      <c r="K22" s="2">
        <v>10</v>
      </c>
      <c r="L22" s="2">
        <v>0</v>
      </c>
      <c r="M22" s="3" t="s">
        <v>161</v>
      </c>
      <c r="N22" s="2"/>
    </row>
    <row r="23" spans="1:14" x14ac:dyDescent="0.25">
      <c r="A23" s="2">
        <v>16</v>
      </c>
      <c r="B23" s="2" t="s">
        <v>12</v>
      </c>
      <c r="C23" s="4" t="s">
        <v>91</v>
      </c>
      <c r="D23" s="2">
        <f t="shared" si="3"/>
        <v>4</v>
      </c>
      <c r="E23" s="2">
        <v>4</v>
      </c>
      <c r="F23" s="2">
        <v>0</v>
      </c>
      <c r="G23" s="2">
        <f t="shared" si="5"/>
        <v>220.09</v>
      </c>
      <c r="H23" s="2">
        <v>220.09</v>
      </c>
      <c r="I23" s="2">
        <v>0</v>
      </c>
      <c r="J23" s="2">
        <f t="shared" si="4"/>
        <v>2</v>
      </c>
      <c r="K23" s="2">
        <v>2</v>
      </c>
      <c r="L23" s="2">
        <v>0</v>
      </c>
      <c r="M23" s="3" t="s">
        <v>160</v>
      </c>
      <c r="N23" s="2"/>
    </row>
    <row r="24" spans="1:14" x14ac:dyDescent="0.25">
      <c r="A24" s="2">
        <v>17</v>
      </c>
      <c r="B24" s="2" t="s">
        <v>12</v>
      </c>
      <c r="C24" s="4" t="s">
        <v>92</v>
      </c>
      <c r="D24" s="2">
        <f t="shared" si="3"/>
        <v>4</v>
      </c>
      <c r="E24" s="2">
        <v>3</v>
      </c>
      <c r="F24" s="2">
        <v>1</v>
      </c>
      <c r="G24" s="2">
        <f t="shared" si="5"/>
        <v>179.56</v>
      </c>
      <c r="H24" s="2">
        <v>126.5</v>
      </c>
      <c r="I24" s="2">
        <v>53.06</v>
      </c>
      <c r="J24" s="2">
        <f t="shared" si="4"/>
        <v>9</v>
      </c>
      <c r="K24" s="2">
        <v>8</v>
      </c>
      <c r="L24" s="2">
        <v>1</v>
      </c>
      <c r="M24" s="3" t="s">
        <v>160</v>
      </c>
      <c r="N24" s="2"/>
    </row>
    <row r="25" spans="1:14" x14ac:dyDescent="0.25">
      <c r="A25" s="12">
        <v>18</v>
      </c>
      <c r="B25" s="2" t="s">
        <v>12</v>
      </c>
      <c r="C25" s="4" t="s">
        <v>116</v>
      </c>
      <c r="D25" s="2">
        <f t="shared" si="3"/>
        <v>8</v>
      </c>
      <c r="E25" s="2">
        <v>2</v>
      </c>
      <c r="F25" s="2">
        <v>6</v>
      </c>
      <c r="G25" s="2">
        <f t="shared" si="5"/>
        <v>363.1</v>
      </c>
      <c r="H25" s="2">
        <v>77.5</v>
      </c>
      <c r="I25" s="2">
        <v>285.60000000000002</v>
      </c>
      <c r="J25" s="2">
        <f t="shared" si="4"/>
        <v>11</v>
      </c>
      <c r="K25" s="2">
        <v>2</v>
      </c>
      <c r="L25" s="2">
        <v>9</v>
      </c>
      <c r="M25" s="3" t="s">
        <v>160</v>
      </c>
      <c r="N25" s="2"/>
    </row>
    <row r="26" spans="1:14" x14ac:dyDescent="0.25">
      <c r="A26" s="2">
        <v>19</v>
      </c>
      <c r="B26" s="2" t="s">
        <v>12</v>
      </c>
      <c r="C26" s="4" t="s">
        <v>117</v>
      </c>
      <c r="D26" s="2">
        <f t="shared" si="3"/>
        <v>1</v>
      </c>
      <c r="E26" s="2">
        <v>0</v>
      </c>
      <c r="F26" s="2">
        <v>1</v>
      </c>
      <c r="G26" s="2">
        <f t="shared" si="5"/>
        <v>58.3</v>
      </c>
      <c r="H26" s="2">
        <v>0</v>
      </c>
      <c r="I26" s="2">
        <v>58.3</v>
      </c>
      <c r="J26" s="2">
        <f t="shared" si="4"/>
        <v>1</v>
      </c>
      <c r="K26" s="2">
        <v>0</v>
      </c>
      <c r="L26" s="2">
        <v>1</v>
      </c>
      <c r="M26" s="3" t="s">
        <v>160</v>
      </c>
      <c r="N26" s="2"/>
    </row>
    <row r="27" spans="1:14" x14ac:dyDescent="0.25">
      <c r="A27" s="2">
        <v>20</v>
      </c>
      <c r="B27" s="2" t="s">
        <v>12</v>
      </c>
      <c r="C27" s="4" t="s">
        <v>118</v>
      </c>
      <c r="D27" s="2">
        <f t="shared" si="3"/>
        <v>12</v>
      </c>
      <c r="E27" s="2">
        <v>8</v>
      </c>
      <c r="F27" s="2">
        <v>4</v>
      </c>
      <c r="G27" s="2">
        <f t="shared" si="5"/>
        <v>456.81999999999994</v>
      </c>
      <c r="H27" s="2">
        <v>301.52999999999997</v>
      </c>
      <c r="I27" s="2">
        <v>155.29</v>
      </c>
      <c r="J27" s="2">
        <f t="shared" si="4"/>
        <v>10</v>
      </c>
      <c r="K27" s="2">
        <v>0</v>
      </c>
      <c r="L27" s="2">
        <v>10</v>
      </c>
      <c r="M27" s="3" t="s">
        <v>160</v>
      </c>
      <c r="N27" s="2"/>
    </row>
    <row r="28" spans="1:14" x14ac:dyDescent="0.25">
      <c r="A28" s="12">
        <v>21</v>
      </c>
      <c r="B28" s="2" t="s">
        <v>12</v>
      </c>
      <c r="C28" s="4" t="s">
        <v>119</v>
      </c>
      <c r="D28" s="7">
        <v>18</v>
      </c>
      <c r="E28" s="7">
        <v>11</v>
      </c>
      <c r="F28" s="7">
        <v>7</v>
      </c>
      <c r="G28" s="7">
        <f>SUM(H28:I28)</f>
        <v>730.57999999999993</v>
      </c>
      <c r="H28" s="7">
        <v>454.55</v>
      </c>
      <c r="I28" s="7">
        <v>276.02999999999997</v>
      </c>
      <c r="J28" s="2">
        <f t="shared" si="4"/>
        <v>15</v>
      </c>
      <c r="K28" s="2">
        <v>0</v>
      </c>
      <c r="L28" s="2">
        <v>15</v>
      </c>
      <c r="M28" s="3" t="s">
        <v>160</v>
      </c>
      <c r="N28" s="2"/>
    </row>
    <row r="29" spans="1:14" x14ac:dyDescent="0.25">
      <c r="A29" s="2">
        <v>22</v>
      </c>
      <c r="B29" s="2" t="s">
        <v>12</v>
      </c>
      <c r="C29" s="7" t="s">
        <v>134</v>
      </c>
      <c r="D29" s="2">
        <f>SUM(E29:F29)</f>
        <v>2</v>
      </c>
      <c r="E29" s="2">
        <v>1</v>
      </c>
      <c r="F29" s="2">
        <v>1</v>
      </c>
      <c r="G29" s="2">
        <f>SUM(H29:I29)</f>
        <v>100.9</v>
      </c>
      <c r="H29" s="2">
        <v>47.5</v>
      </c>
      <c r="I29" s="2">
        <v>53.4</v>
      </c>
      <c r="J29" s="2">
        <f t="shared" si="4"/>
        <v>5</v>
      </c>
      <c r="K29" s="2">
        <v>1</v>
      </c>
      <c r="L29" s="2">
        <v>4</v>
      </c>
      <c r="M29" s="3" t="s">
        <v>160</v>
      </c>
      <c r="N29" s="2"/>
    </row>
    <row r="30" spans="1:14" x14ac:dyDescent="0.25">
      <c r="A30" s="2">
        <v>23</v>
      </c>
      <c r="B30" s="2" t="s">
        <v>12</v>
      </c>
      <c r="C30" s="2" t="s">
        <v>25</v>
      </c>
      <c r="D30" s="2">
        <v>1</v>
      </c>
      <c r="E30" s="2">
        <v>0</v>
      </c>
      <c r="F30" s="2">
        <v>1</v>
      </c>
      <c r="G30" s="2">
        <f t="shared" ref="G30:G61" si="6">SUM(H30:I30)</f>
        <v>43.4</v>
      </c>
      <c r="H30" s="2">
        <v>0</v>
      </c>
      <c r="I30" s="2">
        <v>43.4</v>
      </c>
      <c r="J30" s="2">
        <f t="shared" si="4"/>
        <v>2</v>
      </c>
      <c r="K30" s="2">
        <v>0</v>
      </c>
      <c r="L30" s="2">
        <v>2</v>
      </c>
      <c r="M30" s="3" t="s">
        <v>169</v>
      </c>
      <c r="N30" s="2"/>
    </row>
    <row r="31" spans="1:14" x14ac:dyDescent="0.25">
      <c r="A31" s="12">
        <v>24</v>
      </c>
      <c r="B31" s="2" t="s">
        <v>12</v>
      </c>
      <c r="C31" s="2" t="s">
        <v>27</v>
      </c>
      <c r="D31" s="2">
        <v>1</v>
      </c>
      <c r="E31" s="2">
        <v>0</v>
      </c>
      <c r="F31" s="2">
        <v>1</v>
      </c>
      <c r="G31" s="2">
        <f t="shared" si="6"/>
        <v>59.37</v>
      </c>
      <c r="H31" s="2">
        <v>0</v>
      </c>
      <c r="I31" s="2">
        <v>59.37</v>
      </c>
      <c r="J31" s="2">
        <f t="shared" si="4"/>
        <v>0</v>
      </c>
      <c r="K31" s="2">
        <v>0</v>
      </c>
      <c r="L31" s="2">
        <v>0</v>
      </c>
      <c r="M31" s="3" t="s">
        <v>169</v>
      </c>
      <c r="N31" s="2"/>
    </row>
    <row r="32" spans="1:14" x14ac:dyDescent="0.25">
      <c r="A32" s="2">
        <v>25</v>
      </c>
      <c r="B32" s="2" t="s">
        <v>12</v>
      </c>
      <c r="C32" s="2" t="s">
        <v>33</v>
      </c>
      <c r="D32" s="2">
        <f>SUM(E32:F32)</f>
        <v>1</v>
      </c>
      <c r="E32" s="2">
        <v>0</v>
      </c>
      <c r="F32" s="2">
        <v>1</v>
      </c>
      <c r="G32" s="2">
        <f t="shared" si="6"/>
        <v>51.3</v>
      </c>
      <c r="H32" s="2">
        <v>0</v>
      </c>
      <c r="I32" s="2">
        <v>51.3</v>
      </c>
      <c r="J32" s="2">
        <f t="shared" si="4"/>
        <v>1</v>
      </c>
      <c r="K32" s="2">
        <v>0</v>
      </c>
      <c r="L32" s="2">
        <v>1</v>
      </c>
      <c r="M32" s="3" t="s">
        <v>169</v>
      </c>
      <c r="N32" s="2"/>
    </row>
    <row r="33" spans="1:14" x14ac:dyDescent="0.25">
      <c r="A33" s="2">
        <v>26</v>
      </c>
      <c r="B33" s="2" t="s">
        <v>12</v>
      </c>
      <c r="C33" s="2" t="s">
        <v>34</v>
      </c>
      <c r="D33" s="2">
        <f t="shared" ref="D33:D79" si="7">SUM(E33:F33)</f>
        <v>2</v>
      </c>
      <c r="E33" s="2">
        <v>0</v>
      </c>
      <c r="F33" s="2">
        <v>2</v>
      </c>
      <c r="G33" s="2">
        <f t="shared" si="6"/>
        <v>62.71</v>
      </c>
      <c r="H33" s="2">
        <v>0</v>
      </c>
      <c r="I33" s="2">
        <v>62.71</v>
      </c>
      <c r="J33" s="2">
        <f t="shared" si="4"/>
        <v>0</v>
      </c>
      <c r="K33" s="2">
        <v>0</v>
      </c>
      <c r="L33" s="2">
        <v>0</v>
      </c>
      <c r="M33" s="3" t="s">
        <v>169</v>
      </c>
      <c r="N33" s="2"/>
    </row>
    <row r="34" spans="1:14" x14ac:dyDescent="0.25">
      <c r="A34" s="12">
        <v>27</v>
      </c>
      <c r="B34" s="2" t="s">
        <v>12</v>
      </c>
      <c r="C34" s="2" t="s">
        <v>36</v>
      </c>
      <c r="D34" s="2">
        <f t="shared" si="7"/>
        <v>1</v>
      </c>
      <c r="E34" s="2">
        <v>0</v>
      </c>
      <c r="F34" s="2">
        <v>1</v>
      </c>
      <c r="G34" s="2">
        <f t="shared" si="6"/>
        <v>38.49</v>
      </c>
      <c r="H34" s="2">
        <v>0</v>
      </c>
      <c r="I34" s="2">
        <v>38.49</v>
      </c>
      <c r="J34" s="2">
        <f t="shared" si="4"/>
        <v>1</v>
      </c>
      <c r="K34" s="2">
        <v>0</v>
      </c>
      <c r="L34" s="2">
        <v>1</v>
      </c>
      <c r="M34" s="3" t="s">
        <v>169</v>
      </c>
      <c r="N34" s="2"/>
    </row>
    <row r="35" spans="1:14" x14ac:dyDescent="0.25">
      <c r="A35" s="2">
        <v>28</v>
      </c>
      <c r="B35" s="2" t="s">
        <v>12</v>
      </c>
      <c r="C35" s="2" t="s">
        <v>37</v>
      </c>
      <c r="D35" s="2">
        <f t="shared" si="7"/>
        <v>1</v>
      </c>
      <c r="E35" s="2">
        <v>0</v>
      </c>
      <c r="F35" s="2">
        <v>1</v>
      </c>
      <c r="G35" s="2">
        <f t="shared" si="6"/>
        <v>33.5</v>
      </c>
      <c r="H35" s="2">
        <v>0</v>
      </c>
      <c r="I35" s="2">
        <v>33.5</v>
      </c>
      <c r="J35" s="2">
        <f t="shared" si="4"/>
        <v>1</v>
      </c>
      <c r="K35" s="2">
        <v>0</v>
      </c>
      <c r="L35" s="2">
        <v>1</v>
      </c>
      <c r="M35" s="3" t="s">
        <v>169</v>
      </c>
      <c r="N35" s="2"/>
    </row>
    <row r="36" spans="1:14" x14ac:dyDescent="0.25">
      <c r="A36" s="2">
        <v>29</v>
      </c>
      <c r="B36" s="2" t="s">
        <v>12</v>
      </c>
      <c r="C36" s="2" t="s">
        <v>38</v>
      </c>
      <c r="D36" s="2">
        <f t="shared" si="7"/>
        <v>1</v>
      </c>
      <c r="E36" s="2">
        <v>0</v>
      </c>
      <c r="F36" s="2">
        <v>1</v>
      </c>
      <c r="G36" s="2">
        <f t="shared" si="6"/>
        <v>36.4</v>
      </c>
      <c r="H36" s="2">
        <v>0</v>
      </c>
      <c r="I36" s="2">
        <v>36.4</v>
      </c>
      <c r="J36" s="2">
        <f t="shared" si="4"/>
        <v>2</v>
      </c>
      <c r="K36" s="2">
        <v>0</v>
      </c>
      <c r="L36" s="2">
        <v>2</v>
      </c>
      <c r="M36" s="3" t="s">
        <v>169</v>
      </c>
      <c r="N36" s="2"/>
    </row>
    <row r="37" spans="1:14" x14ac:dyDescent="0.25">
      <c r="A37" s="12">
        <v>30</v>
      </c>
      <c r="B37" s="2" t="s">
        <v>12</v>
      </c>
      <c r="C37" s="2" t="s">
        <v>39</v>
      </c>
      <c r="D37" s="2">
        <f t="shared" si="7"/>
        <v>1</v>
      </c>
      <c r="E37" s="2">
        <v>0</v>
      </c>
      <c r="F37" s="2">
        <v>1</v>
      </c>
      <c r="G37" s="2">
        <f t="shared" si="6"/>
        <v>44.2</v>
      </c>
      <c r="H37" s="2">
        <v>0</v>
      </c>
      <c r="I37" s="2">
        <v>44.2</v>
      </c>
      <c r="J37" s="2">
        <f t="shared" si="4"/>
        <v>0</v>
      </c>
      <c r="K37" s="2">
        <v>0</v>
      </c>
      <c r="L37" s="2">
        <v>0</v>
      </c>
      <c r="M37" s="3" t="s">
        <v>169</v>
      </c>
      <c r="N37" s="2"/>
    </row>
    <row r="38" spans="1:14" x14ac:dyDescent="0.25">
      <c r="A38" s="2">
        <v>31</v>
      </c>
      <c r="B38" s="2" t="s">
        <v>12</v>
      </c>
      <c r="C38" s="2" t="s">
        <v>40</v>
      </c>
      <c r="D38" s="2">
        <f t="shared" si="7"/>
        <v>2</v>
      </c>
      <c r="E38" s="2">
        <v>0</v>
      </c>
      <c r="F38" s="2">
        <v>2</v>
      </c>
      <c r="G38" s="2">
        <f t="shared" si="6"/>
        <v>119.58</v>
      </c>
      <c r="H38" s="2">
        <v>0</v>
      </c>
      <c r="I38" s="2">
        <v>119.58</v>
      </c>
      <c r="J38" s="2">
        <f t="shared" si="4"/>
        <v>7</v>
      </c>
      <c r="K38" s="2">
        <v>0</v>
      </c>
      <c r="L38" s="2">
        <v>7</v>
      </c>
      <c r="M38" s="3" t="s">
        <v>169</v>
      </c>
      <c r="N38" s="2"/>
    </row>
    <row r="39" spans="1:14" x14ac:dyDescent="0.25">
      <c r="A39" s="2">
        <v>32</v>
      </c>
      <c r="B39" s="2" t="s">
        <v>12</v>
      </c>
      <c r="C39" s="2" t="s">
        <v>41</v>
      </c>
      <c r="D39" s="2">
        <f t="shared" si="7"/>
        <v>4</v>
      </c>
      <c r="E39" s="2">
        <v>3</v>
      </c>
      <c r="F39" s="2">
        <v>1</v>
      </c>
      <c r="G39" s="2">
        <f t="shared" si="6"/>
        <v>139.19999999999999</v>
      </c>
      <c r="H39" s="2">
        <v>104.2</v>
      </c>
      <c r="I39" s="2">
        <v>35</v>
      </c>
      <c r="J39" s="2">
        <f t="shared" ref="J39:J70" si="8">SUM(K39:L39)</f>
        <v>2</v>
      </c>
      <c r="K39" s="2">
        <v>0</v>
      </c>
      <c r="L39" s="2">
        <v>2</v>
      </c>
      <c r="M39" s="3" t="s">
        <v>169</v>
      </c>
      <c r="N39" s="2"/>
    </row>
    <row r="40" spans="1:14" x14ac:dyDescent="0.25">
      <c r="A40" s="12">
        <v>33</v>
      </c>
      <c r="B40" s="2" t="s">
        <v>12</v>
      </c>
      <c r="C40" s="2" t="s">
        <v>44</v>
      </c>
      <c r="D40" s="2">
        <f t="shared" si="7"/>
        <v>1</v>
      </c>
      <c r="E40" s="2">
        <v>0</v>
      </c>
      <c r="F40" s="2">
        <v>1</v>
      </c>
      <c r="G40" s="2">
        <f t="shared" si="6"/>
        <v>47.44</v>
      </c>
      <c r="H40" s="2">
        <v>0</v>
      </c>
      <c r="I40" s="2">
        <v>47.44</v>
      </c>
      <c r="J40" s="2">
        <f t="shared" si="8"/>
        <v>1</v>
      </c>
      <c r="K40" s="2">
        <v>0</v>
      </c>
      <c r="L40" s="2">
        <v>1</v>
      </c>
      <c r="M40" s="3" t="s">
        <v>169</v>
      </c>
      <c r="N40" s="2"/>
    </row>
    <row r="41" spans="1:14" x14ac:dyDescent="0.25">
      <c r="A41" s="2">
        <v>34</v>
      </c>
      <c r="B41" s="2" t="s">
        <v>12</v>
      </c>
      <c r="C41" s="2" t="s">
        <v>45</v>
      </c>
      <c r="D41" s="2">
        <f t="shared" si="7"/>
        <v>1</v>
      </c>
      <c r="E41" s="2">
        <v>0</v>
      </c>
      <c r="F41" s="2">
        <v>1</v>
      </c>
      <c r="G41" s="2">
        <f t="shared" si="6"/>
        <v>57.6</v>
      </c>
      <c r="H41" s="2">
        <v>0</v>
      </c>
      <c r="I41" s="2">
        <v>57.6</v>
      </c>
      <c r="J41" s="2">
        <f t="shared" si="8"/>
        <v>1</v>
      </c>
      <c r="K41" s="2">
        <v>0</v>
      </c>
      <c r="L41" s="2">
        <v>1</v>
      </c>
      <c r="M41" s="3" t="s">
        <v>169</v>
      </c>
      <c r="N41" s="2"/>
    </row>
    <row r="42" spans="1:14" x14ac:dyDescent="0.25">
      <c r="A42" s="2">
        <v>35</v>
      </c>
      <c r="B42" s="2" t="s">
        <v>12</v>
      </c>
      <c r="C42" s="2" t="s">
        <v>46</v>
      </c>
      <c r="D42" s="2">
        <f t="shared" si="7"/>
        <v>1</v>
      </c>
      <c r="E42" s="2">
        <v>0</v>
      </c>
      <c r="F42" s="2">
        <v>1</v>
      </c>
      <c r="G42" s="2">
        <f t="shared" si="6"/>
        <v>45.6</v>
      </c>
      <c r="H42" s="2">
        <v>0</v>
      </c>
      <c r="I42" s="2">
        <v>45.6</v>
      </c>
      <c r="J42" s="2">
        <f t="shared" si="8"/>
        <v>0</v>
      </c>
      <c r="K42" s="2">
        <v>0</v>
      </c>
      <c r="L42" s="2">
        <v>0</v>
      </c>
      <c r="M42" s="3" t="s">
        <v>169</v>
      </c>
      <c r="N42" s="2"/>
    </row>
    <row r="43" spans="1:14" x14ac:dyDescent="0.25">
      <c r="A43" s="12">
        <v>36</v>
      </c>
      <c r="B43" s="2" t="s">
        <v>12</v>
      </c>
      <c r="C43" s="2" t="s">
        <v>47</v>
      </c>
      <c r="D43" s="2">
        <f t="shared" si="7"/>
        <v>1</v>
      </c>
      <c r="E43" s="2">
        <v>0</v>
      </c>
      <c r="F43" s="2">
        <v>1</v>
      </c>
      <c r="G43" s="2">
        <f t="shared" si="6"/>
        <v>50.3</v>
      </c>
      <c r="H43" s="2">
        <v>0</v>
      </c>
      <c r="I43" s="2">
        <v>50.3</v>
      </c>
      <c r="J43" s="2">
        <f t="shared" si="8"/>
        <v>2</v>
      </c>
      <c r="K43" s="2">
        <v>0</v>
      </c>
      <c r="L43" s="2">
        <v>2</v>
      </c>
      <c r="M43" s="3" t="s">
        <v>169</v>
      </c>
      <c r="N43" s="2"/>
    </row>
    <row r="44" spans="1:14" x14ac:dyDescent="0.25">
      <c r="A44" s="2">
        <v>37</v>
      </c>
      <c r="B44" s="2" t="s">
        <v>12</v>
      </c>
      <c r="C44" s="2" t="s">
        <v>48</v>
      </c>
      <c r="D44" s="2">
        <f t="shared" si="7"/>
        <v>1</v>
      </c>
      <c r="E44" s="2">
        <v>0</v>
      </c>
      <c r="F44" s="2">
        <v>1</v>
      </c>
      <c r="G44" s="2">
        <f t="shared" si="6"/>
        <v>73.430000000000007</v>
      </c>
      <c r="H44" s="2">
        <v>0</v>
      </c>
      <c r="I44" s="2">
        <v>73.430000000000007</v>
      </c>
      <c r="J44" s="2">
        <f t="shared" si="8"/>
        <v>4</v>
      </c>
      <c r="K44" s="2">
        <v>0</v>
      </c>
      <c r="L44" s="2">
        <v>4</v>
      </c>
      <c r="M44" s="3" t="s">
        <v>169</v>
      </c>
      <c r="N44" s="2"/>
    </row>
    <row r="45" spans="1:14" x14ac:dyDescent="0.25">
      <c r="A45" s="2">
        <v>38</v>
      </c>
      <c r="B45" s="2" t="s">
        <v>12</v>
      </c>
      <c r="C45" s="2" t="s">
        <v>49</v>
      </c>
      <c r="D45" s="2">
        <f t="shared" si="7"/>
        <v>2</v>
      </c>
      <c r="E45" s="2">
        <v>0</v>
      </c>
      <c r="F45" s="2">
        <v>2</v>
      </c>
      <c r="G45" s="2">
        <f t="shared" si="6"/>
        <v>84.1</v>
      </c>
      <c r="H45" s="2">
        <v>0</v>
      </c>
      <c r="I45" s="2">
        <v>84.1</v>
      </c>
      <c r="J45" s="2">
        <f t="shared" si="8"/>
        <v>5</v>
      </c>
      <c r="K45" s="2">
        <v>0</v>
      </c>
      <c r="L45" s="2">
        <v>5</v>
      </c>
      <c r="M45" s="3" t="s">
        <v>169</v>
      </c>
      <c r="N45" s="2"/>
    </row>
    <row r="46" spans="1:14" x14ac:dyDescent="0.25">
      <c r="A46" s="12">
        <v>39</v>
      </c>
      <c r="B46" s="2" t="s">
        <v>12</v>
      </c>
      <c r="C46" s="2" t="s">
        <v>50</v>
      </c>
      <c r="D46" s="2">
        <f t="shared" si="7"/>
        <v>1</v>
      </c>
      <c r="E46" s="2">
        <v>0</v>
      </c>
      <c r="F46" s="2">
        <v>1</v>
      </c>
      <c r="G46" s="2">
        <f t="shared" si="6"/>
        <v>56.4</v>
      </c>
      <c r="H46" s="2">
        <v>0</v>
      </c>
      <c r="I46" s="2">
        <v>56.4</v>
      </c>
      <c r="J46" s="2">
        <f t="shared" si="8"/>
        <v>2</v>
      </c>
      <c r="K46" s="2">
        <v>0</v>
      </c>
      <c r="L46" s="2">
        <v>2</v>
      </c>
      <c r="M46" s="3" t="s">
        <v>169</v>
      </c>
      <c r="N46" s="2"/>
    </row>
    <row r="47" spans="1:14" x14ac:dyDescent="0.25">
      <c r="A47" s="2">
        <v>40</v>
      </c>
      <c r="B47" s="2" t="s">
        <v>12</v>
      </c>
      <c r="C47" s="2" t="s">
        <v>51</v>
      </c>
      <c r="D47" s="2">
        <f t="shared" si="7"/>
        <v>1</v>
      </c>
      <c r="E47" s="2">
        <v>0</v>
      </c>
      <c r="F47" s="2">
        <v>1</v>
      </c>
      <c r="G47" s="2">
        <f t="shared" si="6"/>
        <v>55.4</v>
      </c>
      <c r="H47" s="2">
        <v>0</v>
      </c>
      <c r="I47" s="2">
        <v>55.4</v>
      </c>
      <c r="J47" s="2">
        <f t="shared" si="8"/>
        <v>2</v>
      </c>
      <c r="K47" s="2">
        <v>0</v>
      </c>
      <c r="L47" s="2">
        <v>2</v>
      </c>
      <c r="M47" s="3" t="s">
        <v>169</v>
      </c>
      <c r="N47" s="2"/>
    </row>
    <row r="48" spans="1:14" x14ac:dyDescent="0.25">
      <c r="A48" s="2">
        <v>41</v>
      </c>
      <c r="B48" s="2" t="s">
        <v>12</v>
      </c>
      <c r="C48" s="2" t="s">
        <v>52</v>
      </c>
      <c r="D48" s="2">
        <f t="shared" si="7"/>
        <v>2</v>
      </c>
      <c r="E48" s="2">
        <v>0</v>
      </c>
      <c r="F48" s="2">
        <v>2</v>
      </c>
      <c r="G48" s="2">
        <f t="shared" si="6"/>
        <v>72.2</v>
      </c>
      <c r="H48" s="2">
        <v>0</v>
      </c>
      <c r="I48" s="2">
        <v>72.2</v>
      </c>
      <c r="J48" s="2">
        <f t="shared" si="8"/>
        <v>3</v>
      </c>
      <c r="K48" s="2">
        <v>0</v>
      </c>
      <c r="L48" s="2">
        <v>3</v>
      </c>
      <c r="M48" s="3" t="s">
        <v>169</v>
      </c>
      <c r="N48" s="2"/>
    </row>
    <row r="49" spans="1:14" x14ac:dyDescent="0.25">
      <c r="A49" s="12">
        <v>42</v>
      </c>
      <c r="B49" s="2" t="s">
        <v>12</v>
      </c>
      <c r="C49" s="2" t="s">
        <v>53</v>
      </c>
      <c r="D49" s="2">
        <f t="shared" si="7"/>
        <v>1</v>
      </c>
      <c r="E49" s="2">
        <v>0</v>
      </c>
      <c r="F49" s="2">
        <v>1</v>
      </c>
      <c r="G49" s="2">
        <f t="shared" si="6"/>
        <v>56</v>
      </c>
      <c r="H49" s="2">
        <v>0</v>
      </c>
      <c r="I49" s="2">
        <v>56</v>
      </c>
      <c r="J49" s="2">
        <f t="shared" si="8"/>
        <v>2</v>
      </c>
      <c r="K49" s="2">
        <v>0</v>
      </c>
      <c r="L49" s="2">
        <v>2</v>
      </c>
      <c r="M49" s="3" t="s">
        <v>169</v>
      </c>
      <c r="N49" s="2"/>
    </row>
    <row r="50" spans="1:14" x14ac:dyDescent="0.25">
      <c r="A50" s="2">
        <v>43</v>
      </c>
      <c r="B50" s="2" t="s">
        <v>12</v>
      </c>
      <c r="C50" s="2" t="s">
        <v>55</v>
      </c>
      <c r="D50" s="2">
        <f t="shared" si="7"/>
        <v>4</v>
      </c>
      <c r="E50" s="2">
        <v>0</v>
      </c>
      <c r="F50" s="2">
        <v>4</v>
      </c>
      <c r="G50" s="2">
        <f t="shared" si="6"/>
        <v>138.6</v>
      </c>
      <c r="H50" s="2">
        <v>0</v>
      </c>
      <c r="I50" s="2">
        <v>138.6</v>
      </c>
      <c r="J50" s="2">
        <f t="shared" si="8"/>
        <v>4</v>
      </c>
      <c r="K50" s="2">
        <v>0</v>
      </c>
      <c r="L50" s="2">
        <v>4</v>
      </c>
      <c r="M50" s="3" t="s">
        <v>169</v>
      </c>
      <c r="N50" s="2"/>
    </row>
    <row r="51" spans="1:14" x14ac:dyDescent="0.25">
      <c r="A51" s="2">
        <v>44</v>
      </c>
      <c r="B51" s="2" t="s">
        <v>12</v>
      </c>
      <c r="C51" s="2" t="s">
        <v>63</v>
      </c>
      <c r="D51" s="2">
        <f t="shared" si="7"/>
        <v>2</v>
      </c>
      <c r="E51" s="2">
        <v>2</v>
      </c>
      <c r="F51" s="2">
        <v>0</v>
      </c>
      <c r="G51" s="2">
        <f t="shared" si="6"/>
        <v>87.5</v>
      </c>
      <c r="H51" s="2">
        <v>87.5</v>
      </c>
      <c r="I51" s="2">
        <v>0</v>
      </c>
      <c r="J51" s="2">
        <f t="shared" si="8"/>
        <v>3</v>
      </c>
      <c r="K51" s="2">
        <v>3</v>
      </c>
      <c r="L51" s="2">
        <v>0</v>
      </c>
      <c r="M51" s="3" t="s">
        <v>169</v>
      </c>
      <c r="N51" s="2"/>
    </row>
    <row r="52" spans="1:14" x14ac:dyDescent="0.25">
      <c r="A52" s="12">
        <v>45</v>
      </c>
      <c r="B52" s="2" t="s">
        <v>12</v>
      </c>
      <c r="C52" s="2" t="s">
        <v>67</v>
      </c>
      <c r="D52" s="2">
        <f t="shared" si="7"/>
        <v>1</v>
      </c>
      <c r="E52" s="2">
        <v>0</v>
      </c>
      <c r="F52" s="2">
        <v>1</v>
      </c>
      <c r="G52" s="2">
        <f t="shared" si="6"/>
        <v>42.2</v>
      </c>
      <c r="H52" s="2">
        <v>0</v>
      </c>
      <c r="I52" s="2">
        <v>42.2</v>
      </c>
      <c r="J52" s="2">
        <f t="shared" si="8"/>
        <v>5</v>
      </c>
      <c r="K52" s="2">
        <v>0</v>
      </c>
      <c r="L52" s="2">
        <v>5</v>
      </c>
      <c r="M52" s="3" t="s">
        <v>169</v>
      </c>
      <c r="N52" s="2"/>
    </row>
    <row r="53" spans="1:14" x14ac:dyDescent="0.25">
      <c r="A53" s="2">
        <v>46</v>
      </c>
      <c r="B53" s="2" t="s">
        <v>12</v>
      </c>
      <c r="C53" s="2" t="s">
        <v>68</v>
      </c>
      <c r="D53" s="2">
        <f t="shared" si="7"/>
        <v>2</v>
      </c>
      <c r="E53" s="2">
        <v>1</v>
      </c>
      <c r="F53" s="2">
        <v>1</v>
      </c>
      <c r="G53" s="2">
        <f t="shared" si="6"/>
        <v>84.7</v>
      </c>
      <c r="H53" s="2">
        <v>52.9</v>
      </c>
      <c r="I53" s="2">
        <v>31.8</v>
      </c>
      <c r="J53" s="2">
        <f t="shared" si="8"/>
        <v>4</v>
      </c>
      <c r="K53" s="2">
        <v>4</v>
      </c>
      <c r="L53" s="2">
        <v>0</v>
      </c>
      <c r="M53" s="3" t="s">
        <v>169</v>
      </c>
      <c r="N53" s="2"/>
    </row>
    <row r="54" spans="1:14" x14ac:dyDescent="0.25">
      <c r="A54" s="2">
        <v>47</v>
      </c>
      <c r="B54" s="2" t="s">
        <v>12</v>
      </c>
      <c r="C54" s="2" t="s">
        <v>69</v>
      </c>
      <c r="D54" s="2">
        <f t="shared" si="7"/>
        <v>1</v>
      </c>
      <c r="E54" s="2">
        <v>0</v>
      </c>
      <c r="F54" s="2">
        <v>1</v>
      </c>
      <c r="G54" s="2">
        <f t="shared" si="6"/>
        <v>39.5</v>
      </c>
      <c r="H54" s="2">
        <v>0</v>
      </c>
      <c r="I54" s="2">
        <v>39.5</v>
      </c>
      <c r="J54" s="2">
        <f t="shared" si="8"/>
        <v>4</v>
      </c>
      <c r="K54" s="2">
        <v>0</v>
      </c>
      <c r="L54" s="2">
        <v>4</v>
      </c>
      <c r="M54" s="3" t="s">
        <v>169</v>
      </c>
      <c r="N54" s="2"/>
    </row>
    <row r="55" spans="1:14" x14ac:dyDescent="0.25">
      <c r="A55" s="12">
        <v>48</v>
      </c>
      <c r="B55" s="2" t="s">
        <v>12</v>
      </c>
      <c r="C55" s="2" t="s">
        <v>70</v>
      </c>
      <c r="D55" s="2">
        <f t="shared" si="7"/>
        <v>1</v>
      </c>
      <c r="E55" s="2">
        <v>0</v>
      </c>
      <c r="F55" s="2">
        <v>1</v>
      </c>
      <c r="G55" s="2">
        <f t="shared" si="6"/>
        <v>42</v>
      </c>
      <c r="H55" s="2">
        <v>0</v>
      </c>
      <c r="I55" s="2">
        <v>42</v>
      </c>
      <c r="J55" s="2">
        <f t="shared" si="8"/>
        <v>1</v>
      </c>
      <c r="K55" s="2">
        <v>0</v>
      </c>
      <c r="L55" s="2">
        <v>1</v>
      </c>
      <c r="M55" s="3" t="s">
        <v>169</v>
      </c>
      <c r="N55" s="2"/>
    </row>
    <row r="56" spans="1:14" x14ac:dyDescent="0.25">
      <c r="A56" s="2">
        <v>49</v>
      </c>
      <c r="B56" s="2" t="s">
        <v>12</v>
      </c>
      <c r="C56" s="2" t="s">
        <v>76</v>
      </c>
      <c r="D56" s="2">
        <f t="shared" si="7"/>
        <v>1</v>
      </c>
      <c r="E56" s="2">
        <v>0</v>
      </c>
      <c r="F56" s="2">
        <v>1</v>
      </c>
      <c r="G56" s="2">
        <f t="shared" si="6"/>
        <v>41.9</v>
      </c>
      <c r="H56" s="2">
        <v>0</v>
      </c>
      <c r="I56" s="2">
        <v>41.9</v>
      </c>
      <c r="J56" s="2">
        <f t="shared" si="8"/>
        <v>1</v>
      </c>
      <c r="K56" s="2">
        <v>0</v>
      </c>
      <c r="L56" s="2">
        <v>1</v>
      </c>
      <c r="M56" s="3" t="s">
        <v>169</v>
      </c>
      <c r="N56" s="2"/>
    </row>
    <row r="57" spans="1:14" x14ac:dyDescent="0.25">
      <c r="A57" s="2">
        <v>50</v>
      </c>
      <c r="B57" s="2" t="s">
        <v>12</v>
      </c>
      <c r="C57" s="2" t="s">
        <v>78</v>
      </c>
      <c r="D57" s="2">
        <f t="shared" si="7"/>
        <v>1</v>
      </c>
      <c r="E57" s="2">
        <v>0</v>
      </c>
      <c r="F57" s="2">
        <v>1</v>
      </c>
      <c r="G57" s="2">
        <f t="shared" si="6"/>
        <v>69</v>
      </c>
      <c r="H57" s="2">
        <v>0</v>
      </c>
      <c r="I57" s="2">
        <v>69</v>
      </c>
      <c r="J57" s="2">
        <f t="shared" si="8"/>
        <v>3</v>
      </c>
      <c r="K57" s="2">
        <v>0</v>
      </c>
      <c r="L57" s="2">
        <v>3</v>
      </c>
      <c r="M57" s="3" t="s">
        <v>169</v>
      </c>
      <c r="N57" s="2"/>
    </row>
    <row r="58" spans="1:14" x14ac:dyDescent="0.25">
      <c r="A58" s="12">
        <v>51</v>
      </c>
      <c r="B58" s="2" t="s">
        <v>12</v>
      </c>
      <c r="C58" s="2" t="s">
        <v>84</v>
      </c>
      <c r="D58" s="2">
        <f t="shared" si="7"/>
        <v>1</v>
      </c>
      <c r="E58" s="2">
        <v>0</v>
      </c>
      <c r="F58" s="2">
        <v>1</v>
      </c>
      <c r="G58" s="2">
        <f t="shared" si="6"/>
        <v>34.9</v>
      </c>
      <c r="H58" s="2">
        <v>0</v>
      </c>
      <c r="I58" s="2">
        <v>34.9</v>
      </c>
      <c r="J58" s="2">
        <f t="shared" si="8"/>
        <v>1</v>
      </c>
      <c r="K58" s="2">
        <v>0</v>
      </c>
      <c r="L58" s="2">
        <v>1</v>
      </c>
      <c r="M58" s="3" t="s">
        <v>169</v>
      </c>
      <c r="N58" s="2"/>
    </row>
    <row r="59" spans="1:14" x14ac:dyDescent="0.25">
      <c r="A59" s="2">
        <v>52</v>
      </c>
      <c r="B59" s="2" t="s">
        <v>12</v>
      </c>
      <c r="C59" s="2" t="s">
        <v>85</v>
      </c>
      <c r="D59" s="2">
        <f t="shared" si="7"/>
        <v>1</v>
      </c>
      <c r="E59" s="2">
        <v>0</v>
      </c>
      <c r="F59" s="2">
        <v>1</v>
      </c>
      <c r="G59" s="2">
        <f t="shared" si="6"/>
        <v>37</v>
      </c>
      <c r="H59" s="2">
        <v>0</v>
      </c>
      <c r="I59" s="2">
        <v>37</v>
      </c>
      <c r="J59" s="2">
        <f t="shared" si="8"/>
        <v>1</v>
      </c>
      <c r="K59" s="2">
        <v>0</v>
      </c>
      <c r="L59" s="2">
        <v>1</v>
      </c>
      <c r="M59" s="3" t="s">
        <v>169</v>
      </c>
      <c r="N59" s="2"/>
    </row>
    <row r="60" spans="1:14" x14ac:dyDescent="0.25">
      <c r="A60" s="2">
        <v>53</v>
      </c>
      <c r="B60" s="2" t="s">
        <v>12</v>
      </c>
      <c r="C60" s="2" t="s">
        <v>86</v>
      </c>
      <c r="D60" s="2">
        <f t="shared" si="7"/>
        <v>3</v>
      </c>
      <c r="E60" s="2">
        <v>0</v>
      </c>
      <c r="F60" s="2">
        <v>3</v>
      </c>
      <c r="G60" s="2">
        <f t="shared" si="6"/>
        <v>168.7</v>
      </c>
      <c r="H60" s="2">
        <v>0</v>
      </c>
      <c r="I60" s="2">
        <v>168.7</v>
      </c>
      <c r="J60" s="2">
        <f t="shared" si="8"/>
        <v>10</v>
      </c>
      <c r="K60" s="2">
        <v>0</v>
      </c>
      <c r="L60" s="2">
        <v>10</v>
      </c>
      <c r="M60" s="3" t="s">
        <v>169</v>
      </c>
      <c r="N60" s="2"/>
    </row>
    <row r="61" spans="1:14" x14ac:dyDescent="0.25">
      <c r="A61" s="12">
        <v>54</v>
      </c>
      <c r="B61" s="2" t="s">
        <v>12</v>
      </c>
      <c r="C61" s="2" t="s">
        <v>88</v>
      </c>
      <c r="D61" s="2">
        <f t="shared" si="7"/>
        <v>4</v>
      </c>
      <c r="E61" s="2">
        <v>1</v>
      </c>
      <c r="F61" s="2">
        <v>3</v>
      </c>
      <c r="G61" s="2">
        <f t="shared" si="6"/>
        <v>223.9</v>
      </c>
      <c r="H61" s="2">
        <v>54.4</v>
      </c>
      <c r="I61" s="2">
        <v>169.5</v>
      </c>
      <c r="J61" s="2">
        <f t="shared" si="8"/>
        <v>8</v>
      </c>
      <c r="K61" s="2">
        <v>1</v>
      </c>
      <c r="L61" s="2">
        <v>7</v>
      </c>
      <c r="M61" s="3" t="s">
        <v>169</v>
      </c>
      <c r="N61" s="2"/>
    </row>
    <row r="62" spans="1:14" x14ac:dyDescent="0.25">
      <c r="A62" s="2">
        <v>55</v>
      </c>
      <c r="B62" s="2" t="s">
        <v>12</v>
      </c>
      <c r="C62" s="2" t="s">
        <v>89</v>
      </c>
      <c r="D62" s="2">
        <f t="shared" si="7"/>
        <v>2</v>
      </c>
      <c r="E62" s="2">
        <v>0</v>
      </c>
      <c r="F62" s="2">
        <v>2</v>
      </c>
      <c r="G62" s="2">
        <f t="shared" ref="G62:G92" si="9">SUM(H62:I62)</f>
        <v>82.37</v>
      </c>
      <c r="H62" s="2">
        <v>0</v>
      </c>
      <c r="I62" s="2">
        <v>82.37</v>
      </c>
      <c r="J62" s="2">
        <f t="shared" si="8"/>
        <v>7</v>
      </c>
      <c r="K62" s="2">
        <v>0</v>
      </c>
      <c r="L62" s="2">
        <v>7</v>
      </c>
      <c r="M62" s="3" t="s">
        <v>169</v>
      </c>
      <c r="N62" s="2"/>
    </row>
    <row r="63" spans="1:14" x14ac:dyDescent="0.25">
      <c r="A63" s="2">
        <v>56</v>
      </c>
      <c r="B63" s="2" t="s">
        <v>12</v>
      </c>
      <c r="C63" s="2" t="s">
        <v>96</v>
      </c>
      <c r="D63" s="2">
        <f t="shared" si="7"/>
        <v>2</v>
      </c>
      <c r="E63" s="2">
        <v>0</v>
      </c>
      <c r="F63" s="2">
        <v>2</v>
      </c>
      <c r="G63" s="2">
        <f t="shared" si="9"/>
        <v>87.39</v>
      </c>
      <c r="H63" s="2">
        <v>0</v>
      </c>
      <c r="I63" s="2">
        <v>87.39</v>
      </c>
      <c r="J63" s="2">
        <f t="shared" si="8"/>
        <v>4</v>
      </c>
      <c r="K63" s="2">
        <v>0</v>
      </c>
      <c r="L63" s="2">
        <v>4</v>
      </c>
      <c r="M63" s="3" t="s">
        <v>169</v>
      </c>
      <c r="N63" s="2"/>
    </row>
    <row r="64" spans="1:14" x14ac:dyDescent="0.25">
      <c r="A64" s="12">
        <v>57</v>
      </c>
      <c r="B64" s="2" t="s">
        <v>12</v>
      </c>
      <c r="C64" s="2" t="s">
        <v>97</v>
      </c>
      <c r="D64" s="2">
        <f t="shared" si="7"/>
        <v>1</v>
      </c>
      <c r="E64" s="2">
        <v>0</v>
      </c>
      <c r="F64" s="2">
        <v>1</v>
      </c>
      <c r="G64" s="2">
        <f t="shared" si="9"/>
        <v>32.200000000000003</v>
      </c>
      <c r="H64" s="2">
        <v>0</v>
      </c>
      <c r="I64" s="2">
        <v>32.200000000000003</v>
      </c>
      <c r="J64" s="2">
        <f t="shared" si="8"/>
        <v>2</v>
      </c>
      <c r="K64" s="2">
        <v>0</v>
      </c>
      <c r="L64" s="2">
        <v>2</v>
      </c>
      <c r="M64" s="3" t="s">
        <v>169</v>
      </c>
      <c r="N64" s="2"/>
    </row>
    <row r="65" spans="1:14" x14ac:dyDescent="0.25">
      <c r="A65" s="2">
        <v>58</v>
      </c>
      <c r="B65" s="2" t="s">
        <v>12</v>
      </c>
      <c r="C65" s="2" t="s">
        <v>98</v>
      </c>
      <c r="D65" s="2">
        <f t="shared" si="7"/>
        <v>1</v>
      </c>
      <c r="E65" s="2">
        <v>0</v>
      </c>
      <c r="F65" s="2">
        <v>1</v>
      </c>
      <c r="G65" s="2">
        <f t="shared" si="9"/>
        <v>54</v>
      </c>
      <c r="H65" s="2">
        <v>0</v>
      </c>
      <c r="I65" s="2">
        <v>54</v>
      </c>
      <c r="J65" s="2">
        <f t="shared" si="8"/>
        <v>0</v>
      </c>
      <c r="K65" s="2">
        <v>0</v>
      </c>
      <c r="L65" s="2">
        <v>0</v>
      </c>
      <c r="M65" s="3" t="s">
        <v>169</v>
      </c>
      <c r="N65" s="2"/>
    </row>
    <row r="66" spans="1:14" x14ac:dyDescent="0.25">
      <c r="A66" s="2">
        <v>59</v>
      </c>
      <c r="B66" s="2" t="s">
        <v>12</v>
      </c>
      <c r="C66" s="2" t="s">
        <v>99</v>
      </c>
      <c r="D66" s="2">
        <f t="shared" si="7"/>
        <v>1</v>
      </c>
      <c r="E66" s="2">
        <v>0</v>
      </c>
      <c r="F66" s="2">
        <v>1</v>
      </c>
      <c r="G66" s="2">
        <f>SUM(H66:I66)</f>
        <v>66.2</v>
      </c>
      <c r="H66" s="2">
        <v>0</v>
      </c>
      <c r="I66" s="2">
        <v>66.2</v>
      </c>
      <c r="J66" s="2">
        <f t="shared" si="8"/>
        <v>3</v>
      </c>
      <c r="K66" s="2">
        <v>0</v>
      </c>
      <c r="L66" s="2">
        <v>3</v>
      </c>
      <c r="M66" s="3" t="s">
        <v>169</v>
      </c>
      <c r="N66" s="2"/>
    </row>
    <row r="67" spans="1:14" x14ac:dyDescent="0.25">
      <c r="A67" s="12">
        <v>60</v>
      </c>
      <c r="B67" s="2" t="s">
        <v>12</v>
      </c>
      <c r="C67" s="2" t="s">
        <v>100</v>
      </c>
      <c r="D67" s="2">
        <f t="shared" si="7"/>
        <v>1</v>
      </c>
      <c r="E67" s="2">
        <v>0</v>
      </c>
      <c r="F67" s="2">
        <v>1</v>
      </c>
      <c r="G67" s="2">
        <f t="shared" si="9"/>
        <v>49.7</v>
      </c>
      <c r="H67" s="2">
        <v>0</v>
      </c>
      <c r="I67" s="2">
        <v>49.7</v>
      </c>
      <c r="J67" s="2">
        <f t="shared" si="8"/>
        <v>3</v>
      </c>
      <c r="K67" s="2">
        <v>0</v>
      </c>
      <c r="L67" s="2">
        <v>3</v>
      </c>
      <c r="M67" s="3" t="s">
        <v>169</v>
      </c>
      <c r="N67" s="2"/>
    </row>
    <row r="68" spans="1:14" x14ac:dyDescent="0.25">
      <c r="A68" s="2">
        <v>61</v>
      </c>
      <c r="B68" s="2" t="s">
        <v>12</v>
      </c>
      <c r="C68" s="2" t="s">
        <v>103</v>
      </c>
      <c r="D68" s="2">
        <f t="shared" si="7"/>
        <v>4</v>
      </c>
      <c r="E68" s="2">
        <v>1</v>
      </c>
      <c r="F68" s="2">
        <v>3</v>
      </c>
      <c r="G68" s="2">
        <f t="shared" si="9"/>
        <v>121</v>
      </c>
      <c r="H68" s="2">
        <v>27.6</v>
      </c>
      <c r="I68" s="2">
        <v>93.4</v>
      </c>
      <c r="J68" s="2">
        <f t="shared" si="8"/>
        <v>8</v>
      </c>
      <c r="K68" s="2">
        <v>0</v>
      </c>
      <c r="L68" s="2">
        <v>8</v>
      </c>
      <c r="M68" s="3" t="s">
        <v>169</v>
      </c>
      <c r="N68" s="2"/>
    </row>
    <row r="69" spans="1:14" x14ac:dyDescent="0.25">
      <c r="A69" s="2">
        <v>62</v>
      </c>
      <c r="B69" s="2" t="s">
        <v>12</v>
      </c>
      <c r="C69" s="2" t="s">
        <v>121</v>
      </c>
      <c r="D69" s="2">
        <f t="shared" si="7"/>
        <v>1</v>
      </c>
      <c r="E69" s="2">
        <v>0</v>
      </c>
      <c r="F69" s="2">
        <v>1</v>
      </c>
      <c r="G69" s="2">
        <f t="shared" si="9"/>
        <v>29.6</v>
      </c>
      <c r="H69" s="2">
        <v>0</v>
      </c>
      <c r="I69" s="2">
        <v>29.6</v>
      </c>
      <c r="J69" s="2">
        <f t="shared" si="8"/>
        <v>1</v>
      </c>
      <c r="K69" s="2">
        <v>0</v>
      </c>
      <c r="L69" s="2">
        <v>1</v>
      </c>
      <c r="M69" s="3" t="s">
        <v>169</v>
      </c>
      <c r="N69" s="2"/>
    </row>
    <row r="70" spans="1:14" x14ac:dyDescent="0.25">
      <c r="A70" s="12">
        <v>63</v>
      </c>
      <c r="B70" s="2" t="s">
        <v>12</v>
      </c>
      <c r="C70" s="2" t="s">
        <v>123</v>
      </c>
      <c r="D70" s="2">
        <f t="shared" si="7"/>
        <v>1</v>
      </c>
      <c r="E70" s="2">
        <v>0</v>
      </c>
      <c r="F70" s="2">
        <v>1</v>
      </c>
      <c r="G70" s="2">
        <f t="shared" si="9"/>
        <v>41.1</v>
      </c>
      <c r="H70" s="2">
        <v>0</v>
      </c>
      <c r="I70" s="2">
        <v>41.1</v>
      </c>
      <c r="J70" s="2">
        <f t="shared" si="8"/>
        <v>1</v>
      </c>
      <c r="K70" s="2">
        <v>0</v>
      </c>
      <c r="L70" s="2">
        <v>1</v>
      </c>
      <c r="M70" s="3" t="s">
        <v>169</v>
      </c>
      <c r="N70" s="2"/>
    </row>
    <row r="71" spans="1:14" x14ac:dyDescent="0.25">
      <c r="A71" s="2">
        <v>64</v>
      </c>
      <c r="B71" s="2" t="s">
        <v>12</v>
      </c>
      <c r="C71" s="2" t="s">
        <v>126</v>
      </c>
      <c r="D71" s="2">
        <f t="shared" si="7"/>
        <v>1</v>
      </c>
      <c r="E71" s="2">
        <v>0</v>
      </c>
      <c r="F71" s="2">
        <v>1</v>
      </c>
      <c r="G71" s="2">
        <f t="shared" si="9"/>
        <v>37.799999999999997</v>
      </c>
      <c r="H71" s="2">
        <v>0</v>
      </c>
      <c r="I71" s="2">
        <v>37.799999999999997</v>
      </c>
      <c r="J71" s="2">
        <f t="shared" ref="J71:J102" si="10">SUM(K71:L71)</f>
        <v>1</v>
      </c>
      <c r="K71" s="2">
        <v>0</v>
      </c>
      <c r="L71" s="2">
        <v>1</v>
      </c>
      <c r="M71" s="3" t="s">
        <v>169</v>
      </c>
      <c r="N71" s="2"/>
    </row>
    <row r="72" spans="1:14" x14ac:dyDescent="0.25">
      <c r="A72" s="2">
        <v>65</v>
      </c>
      <c r="B72" s="2" t="s">
        <v>12</v>
      </c>
      <c r="C72" s="2" t="s">
        <v>131</v>
      </c>
      <c r="D72" s="2">
        <f t="shared" si="7"/>
        <v>1</v>
      </c>
      <c r="E72" s="2">
        <v>0</v>
      </c>
      <c r="F72" s="2">
        <v>1</v>
      </c>
      <c r="G72" s="2">
        <f t="shared" si="9"/>
        <v>58.7</v>
      </c>
      <c r="H72" s="2">
        <v>0</v>
      </c>
      <c r="I72" s="2">
        <v>58.7</v>
      </c>
      <c r="J72" s="2">
        <f t="shared" si="10"/>
        <v>5</v>
      </c>
      <c r="K72" s="2">
        <v>0</v>
      </c>
      <c r="L72" s="2">
        <v>5</v>
      </c>
      <c r="M72" s="3" t="s">
        <v>169</v>
      </c>
      <c r="N72" s="2"/>
    </row>
    <row r="73" spans="1:14" x14ac:dyDescent="0.25">
      <c r="A73" s="12">
        <v>66</v>
      </c>
      <c r="B73" s="2" t="s">
        <v>12</v>
      </c>
      <c r="C73" s="2" t="s">
        <v>132</v>
      </c>
      <c r="D73" s="2">
        <f t="shared" si="7"/>
        <v>1</v>
      </c>
      <c r="E73" s="2">
        <v>0</v>
      </c>
      <c r="F73" s="2">
        <v>1</v>
      </c>
      <c r="G73" s="2">
        <f t="shared" si="9"/>
        <v>55.5</v>
      </c>
      <c r="H73" s="2">
        <v>0</v>
      </c>
      <c r="I73" s="2">
        <v>55.5</v>
      </c>
      <c r="J73" s="2">
        <f t="shared" si="10"/>
        <v>2</v>
      </c>
      <c r="K73" s="2">
        <v>0</v>
      </c>
      <c r="L73" s="2">
        <v>2</v>
      </c>
      <c r="M73" s="3" t="s">
        <v>169</v>
      </c>
      <c r="N73" s="2"/>
    </row>
    <row r="74" spans="1:14" x14ac:dyDescent="0.25">
      <c r="A74" s="2">
        <v>67</v>
      </c>
      <c r="B74" s="2" t="s">
        <v>12</v>
      </c>
      <c r="C74" s="2" t="s">
        <v>135</v>
      </c>
      <c r="D74" s="2">
        <f t="shared" si="7"/>
        <v>1</v>
      </c>
      <c r="E74" s="2">
        <v>0</v>
      </c>
      <c r="F74" s="2">
        <v>1</v>
      </c>
      <c r="G74" s="2">
        <f t="shared" si="9"/>
        <v>57.9</v>
      </c>
      <c r="H74" s="2">
        <v>0</v>
      </c>
      <c r="I74" s="2">
        <v>57.9</v>
      </c>
      <c r="J74" s="2">
        <f t="shared" si="10"/>
        <v>2</v>
      </c>
      <c r="K74" s="2">
        <v>0</v>
      </c>
      <c r="L74" s="2">
        <v>2</v>
      </c>
      <c r="M74" s="3" t="s">
        <v>169</v>
      </c>
      <c r="N74" s="2"/>
    </row>
    <row r="75" spans="1:14" x14ac:dyDescent="0.25">
      <c r="A75" s="2">
        <v>68</v>
      </c>
      <c r="B75" s="2" t="s">
        <v>12</v>
      </c>
      <c r="C75" s="2" t="s">
        <v>136</v>
      </c>
      <c r="D75" s="2">
        <f t="shared" si="7"/>
        <v>2</v>
      </c>
      <c r="E75" s="2">
        <v>0</v>
      </c>
      <c r="F75" s="2">
        <v>2</v>
      </c>
      <c r="G75" s="2">
        <f t="shared" si="9"/>
        <v>93.69</v>
      </c>
      <c r="H75" s="2">
        <v>0</v>
      </c>
      <c r="I75" s="2">
        <v>93.69</v>
      </c>
      <c r="J75" s="2">
        <f t="shared" si="10"/>
        <v>2</v>
      </c>
      <c r="K75" s="2">
        <v>0</v>
      </c>
      <c r="L75" s="2">
        <v>2</v>
      </c>
      <c r="M75" s="3" t="s">
        <v>169</v>
      </c>
      <c r="N75" s="2"/>
    </row>
    <row r="76" spans="1:14" x14ac:dyDescent="0.25">
      <c r="A76" s="12">
        <v>69</v>
      </c>
      <c r="B76" s="2" t="s">
        <v>12</v>
      </c>
      <c r="C76" s="2" t="s">
        <v>137</v>
      </c>
      <c r="D76" s="2">
        <f t="shared" si="7"/>
        <v>2</v>
      </c>
      <c r="E76" s="2">
        <v>0</v>
      </c>
      <c r="F76" s="2">
        <v>2</v>
      </c>
      <c r="G76" s="2">
        <f t="shared" si="9"/>
        <v>111.3</v>
      </c>
      <c r="H76" s="2">
        <v>0</v>
      </c>
      <c r="I76" s="2">
        <v>111.3</v>
      </c>
      <c r="J76" s="2">
        <f t="shared" si="10"/>
        <v>5</v>
      </c>
      <c r="K76" s="2">
        <v>0</v>
      </c>
      <c r="L76" s="2">
        <v>5</v>
      </c>
      <c r="M76" s="3" t="s">
        <v>169</v>
      </c>
      <c r="N76" s="2"/>
    </row>
    <row r="77" spans="1:14" x14ac:dyDescent="0.25">
      <c r="A77" s="2">
        <v>70</v>
      </c>
      <c r="B77" s="2" t="s">
        <v>12</v>
      </c>
      <c r="C77" s="2" t="s">
        <v>173</v>
      </c>
      <c r="D77" s="2">
        <f t="shared" si="7"/>
        <v>2</v>
      </c>
      <c r="E77" s="2">
        <v>2</v>
      </c>
      <c r="F77" s="2">
        <v>0</v>
      </c>
      <c r="G77" s="2">
        <f t="shared" si="9"/>
        <v>75.3</v>
      </c>
      <c r="H77" s="2">
        <v>75.3</v>
      </c>
      <c r="I77" s="2">
        <v>0</v>
      </c>
      <c r="J77" s="2">
        <f t="shared" si="10"/>
        <v>0</v>
      </c>
      <c r="K77" s="2">
        <v>0</v>
      </c>
      <c r="L77" s="2">
        <v>0</v>
      </c>
      <c r="M77" s="5" t="s">
        <v>162</v>
      </c>
      <c r="N77" s="4"/>
    </row>
    <row r="78" spans="1:14" x14ac:dyDescent="0.25">
      <c r="A78" s="2">
        <v>71</v>
      </c>
      <c r="B78" s="2" t="s">
        <v>12</v>
      </c>
      <c r="C78" s="2" t="s">
        <v>35</v>
      </c>
      <c r="D78" s="2">
        <f t="shared" si="7"/>
        <v>2</v>
      </c>
      <c r="E78" s="2">
        <v>0</v>
      </c>
      <c r="F78" s="2">
        <v>2</v>
      </c>
      <c r="G78" s="2">
        <f t="shared" si="9"/>
        <v>61.23</v>
      </c>
      <c r="H78" s="2">
        <v>0</v>
      </c>
      <c r="I78" s="2">
        <v>61.23</v>
      </c>
      <c r="J78" s="2">
        <f t="shared" si="10"/>
        <v>0</v>
      </c>
      <c r="K78" s="2">
        <v>0</v>
      </c>
      <c r="L78" s="2">
        <v>0</v>
      </c>
      <c r="M78" s="3" t="s">
        <v>164</v>
      </c>
      <c r="N78" s="4"/>
    </row>
    <row r="79" spans="1:14" x14ac:dyDescent="0.25">
      <c r="A79" s="12">
        <v>72</v>
      </c>
      <c r="B79" s="8" t="s">
        <v>138</v>
      </c>
      <c r="C79" s="8" t="s">
        <v>119</v>
      </c>
      <c r="D79" s="2">
        <f t="shared" si="7"/>
        <v>5</v>
      </c>
      <c r="E79" s="2">
        <v>5</v>
      </c>
      <c r="F79" s="2">
        <v>0</v>
      </c>
      <c r="G79" s="2">
        <f t="shared" si="9"/>
        <v>158.69999999999999</v>
      </c>
      <c r="H79" s="2">
        <v>158.69999999999999</v>
      </c>
      <c r="I79" s="2">
        <v>0</v>
      </c>
      <c r="J79" s="2">
        <f t="shared" si="10"/>
        <v>0</v>
      </c>
      <c r="K79" s="2">
        <v>0</v>
      </c>
      <c r="L79" s="2">
        <v>0</v>
      </c>
      <c r="M79" s="3" t="s">
        <v>164</v>
      </c>
      <c r="N79" s="4"/>
    </row>
    <row r="80" spans="1:14" x14ac:dyDescent="0.25">
      <c r="A80" s="2">
        <v>73</v>
      </c>
      <c r="B80" s="2" t="s">
        <v>12</v>
      </c>
      <c r="C80" s="2" t="s">
        <v>16</v>
      </c>
      <c r="D80" s="2">
        <v>2</v>
      </c>
      <c r="E80" s="2">
        <v>1</v>
      </c>
      <c r="F80" s="2">
        <v>1</v>
      </c>
      <c r="G80" s="2">
        <f t="shared" si="9"/>
        <v>81.2</v>
      </c>
      <c r="H80" s="2">
        <v>41.5</v>
      </c>
      <c r="I80" s="2">
        <v>39.700000000000003</v>
      </c>
      <c r="J80" s="2">
        <f t="shared" si="10"/>
        <v>1</v>
      </c>
      <c r="K80" s="2">
        <v>1</v>
      </c>
      <c r="L80" s="2">
        <v>0</v>
      </c>
      <c r="M80" s="3" t="s">
        <v>163</v>
      </c>
      <c r="N80" s="4"/>
    </row>
    <row r="81" spans="1:14" x14ac:dyDescent="0.25">
      <c r="A81" s="2">
        <v>74</v>
      </c>
      <c r="B81" s="2" t="s">
        <v>12</v>
      </c>
      <c r="C81" s="2" t="s">
        <v>83</v>
      </c>
      <c r="D81" s="2">
        <f>SUM(E81:F81)</f>
        <v>3</v>
      </c>
      <c r="E81" s="2">
        <v>1</v>
      </c>
      <c r="F81" s="2">
        <v>2</v>
      </c>
      <c r="G81" s="2">
        <f t="shared" si="9"/>
        <v>157.76</v>
      </c>
      <c r="H81" s="2">
        <v>50.3</v>
      </c>
      <c r="I81" s="2">
        <v>107.46</v>
      </c>
      <c r="J81" s="2">
        <f t="shared" si="10"/>
        <v>13</v>
      </c>
      <c r="K81" s="2">
        <v>0</v>
      </c>
      <c r="L81" s="2">
        <v>13</v>
      </c>
      <c r="M81" s="3" t="s">
        <v>163</v>
      </c>
      <c r="N81" s="4"/>
    </row>
    <row r="82" spans="1:14" x14ac:dyDescent="0.25">
      <c r="A82" s="12">
        <v>75</v>
      </c>
      <c r="B82" s="2" t="s">
        <v>12</v>
      </c>
      <c r="C82" s="2" t="s">
        <v>71</v>
      </c>
      <c r="D82" s="2">
        <f>SUM(E82:F82)</f>
        <v>12</v>
      </c>
      <c r="E82" s="2">
        <v>6</v>
      </c>
      <c r="F82" s="2">
        <v>6</v>
      </c>
      <c r="G82" s="2">
        <f t="shared" si="9"/>
        <v>504.71000000000004</v>
      </c>
      <c r="H82" s="2">
        <v>253.16</v>
      </c>
      <c r="I82" s="2">
        <v>251.55</v>
      </c>
      <c r="J82" s="2">
        <f t="shared" si="10"/>
        <v>13</v>
      </c>
      <c r="K82" s="2">
        <v>11</v>
      </c>
      <c r="L82" s="2">
        <v>2</v>
      </c>
      <c r="M82" s="3" t="s">
        <v>165</v>
      </c>
      <c r="N82" s="4"/>
    </row>
    <row r="83" spans="1:14" x14ac:dyDescent="0.25">
      <c r="A83" s="2">
        <v>76</v>
      </c>
      <c r="B83" s="2" t="s">
        <v>12</v>
      </c>
      <c r="C83" s="2" t="s">
        <v>199</v>
      </c>
      <c r="D83" s="2">
        <f>SUM(E83:F83)</f>
        <v>1</v>
      </c>
      <c r="E83" s="2">
        <v>1</v>
      </c>
      <c r="F83" s="2">
        <v>0</v>
      </c>
      <c r="G83" s="2">
        <f t="shared" si="9"/>
        <v>43.9</v>
      </c>
      <c r="H83" s="2">
        <v>43.9</v>
      </c>
      <c r="I83" s="2">
        <v>0</v>
      </c>
      <c r="J83" s="2">
        <f t="shared" si="10"/>
        <v>2</v>
      </c>
      <c r="K83" s="2">
        <v>2</v>
      </c>
      <c r="L83" s="2">
        <v>0</v>
      </c>
      <c r="M83" s="3" t="s">
        <v>166</v>
      </c>
      <c r="N83" s="4"/>
    </row>
    <row r="84" spans="1:14" x14ac:dyDescent="0.25">
      <c r="A84" s="2">
        <v>77</v>
      </c>
      <c r="B84" s="2" t="s">
        <v>12</v>
      </c>
      <c r="C84" s="2" t="s">
        <v>22</v>
      </c>
      <c r="D84" s="2">
        <v>8</v>
      </c>
      <c r="E84" s="2">
        <v>5</v>
      </c>
      <c r="F84" s="2">
        <v>3</v>
      </c>
      <c r="G84" s="2">
        <f t="shared" si="9"/>
        <v>370.91</v>
      </c>
      <c r="H84" s="2">
        <v>247.12</v>
      </c>
      <c r="I84" s="2">
        <v>123.79</v>
      </c>
      <c r="J84" s="2">
        <f t="shared" si="10"/>
        <v>3</v>
      </c>
      <c r="K84" s="2">
        <v>2</v>
      </c>
      <c r="L84" s="2">
        <v>1</v>
      </c>
      <c r="M84" s="3" t="s">
        <v>167</v>
      </c>
      <c r="N84" s="4"/>
    </row>
    <row r="85" spans="1:14" x14ac:dyDescent="0.25">
      <c r="A85" s="12">
        <v>78</v>
      </c>
      <c r="B85" s="2" t="s">
        <v>12</v>
      </c>
      <c r="C85" s="2" t="s">
        <v>80</v>
      </c>
      <c r="D85" s="2">
        <f t="shared" ref="D85:D89" si="11">SUM(E85:F85)</f>
        <v>1</v>
      </c>
      <c r="E85" s="2">
        <v>0</v>
      </c>
      <c r="F85" s="2">
        <v>1</v>
      </c>
      <c r="G85" s="2">
        <f t="shared" si="9"/>
        <v>57.8</v>
      </c>
      <c r="H85" s="2">
        <v>0</v>
      </c>
      <c r="I85" s="2">
        <v>57.8</v>
      </c>
      <c r="J85" s="2">
        <f t="shared" si="10"/>
        <v>1</v>
      </c>
      <c r="K85" s="2">
        <v>0</v>
      </c>
      <c r="L85" s="2">
        <v>1</v>
      </c>
      <c r="M85" s="3" t="s">
        <v>168</v>
      </c>
      <c r="N85" s="4"/>
    </row>
    <row r="86" spans="1:14" x14ac:dyDescent="0.25">
      <c r="A86" s="2">
        <v>79</v>
      </c>
      <c r="B86" s="2" t="s">
        <v>12</v>
      </c>
      <c r="C86" s="2" t="s">
        <v>66</v>
      </c>
      <c r="D86" s="2">
        <f t="shared" si="11"/>
        <v>1</v>
      </c>
      <c r="E86" s="2">
        <v>0</v>
      </c>
      <c r="F86" s="2">
        <v>1</v>
      </c>
      <c r="G86" s="2">
        <f t="shared" si="9"/>
        <v>38.9</v>
      </c>
      <c r="H86" s="2">
        <v>0</v>
      </c>
      <c r="I86" s="2">
        <v>38.9</v>
      </c>
      <c r="J86" s="2">
        <f>SUM(K86:L86)</f>
        <v>0</v>
      </c>
      <c r="K86" s="2">
        <v>0</v>
      </c>
      <c r="L86" s="2">
        <v>0</v>
      </c>
      <c r="M86" s="3" t="s">
        <v>182</v>
      </c>
      <c r="N86" s="2"/>
    </row>
    <row r="87" spans="1:14" x14ac:dyDescent="0.25">
      <c r="A87" s="2">
        <v>80</v>
      </c>
      <c r="B87" s="2" t="s">
        <v>12</v>
      </c>
      <c r="C87" s="8" t="s">
        <v>129</v>
      </c>
      <c r="D87" s="2">
        <f t="shared" si="11"/>
        <v>1</v>
      </c>
      <c r="E87" s="2">
        <v>0</v>
      </c>
      <c r="F87" s="2">
        <v>1</v>
      </c>
      <c r="G87" s="2">
        <f t="shared" si="9"/>
        <v>53.84</v>
      </c>
      <c r="H87" s="2">
        <v>0</v>
      </c>
      <c r="I87" s="2">
        <v>53.84</v>
      </c>
      <c r="J87" s="2">
        <f>SUM(K87:L87)</f>
        <v>2</v>
      </c>
      <c r="K87" s="2">
        <v>0</v>
      </c>
      <c r="L87" s="2">
        <v>2</v>
      </c>
      <c r="M87" s="3" t="s">
        <v>182</v>
      </c>
      <c r="N87" s="2"/>
    </row>
    <row r="88" spans="1:14" x14ac:dyDescent="0.25">
      <c r="A88" s="12">
        <v>81</v>
      </c>
      <c r="B88" s="2" t="s">
        <v>12</v>
      </c>
      <c r="C88" s="2" t="s">
        <v>29</v>
      </c>
      <c r="D88" s="2">
        <f t="shared" si="11"/>
        <v>20</v>
      </c>
      <c r="E88" s="2">
        <v>10</v>
      </c>
      <c r="F88" s="2">
        <v>10</v>
      </c>
      <c r="G88" s="2">
        <f t="shared" si="9"/>
        <v>941.2</v>
      </c>
      <c r="H88" s="2">
        <v>545.08000000000004</v>
      </c>
      <c r="I88" s="2">
        <v>396.12</v>
      </c>
      <c r="J88" s="2">
        <f t="shared" si="10"/>
        <v>37</v>
      </c>
      <c r="K88" s="2">
        <v>23</v>
      </c>
      <c r="L88" s="2">
        <v>14</v>
      </c>
      <c r="M88" s="3" t="s">
        <v>156</v>
      </c>
      <c r="N88" s="4"/>
    </row>
    <row r="89" spans="1:14" x14ac:dyDescent="0.25">
      <c r="A89" s="2">
        <v>82</v>
      </c>
      <c r="B89" s="2" t="s">
        <v>12</v>
      </c>
      <c r="C89" s="2" t="s">
        <v>170</v>
      </c>
      <c r="D89" s="2">
        <f t="shared" si="11"/>
        <v>2</v>
      </c>
      <c r="E89" s="2">
        <v>1</v>
      </c>
      <c r="F89" s="2">
        <v>1</v>
      </c>
      <c r="G89" s="2">
        <f t="shared" si="9"/>
        <v>60.7</v>
      </c>
      <c r="H89" s="2">
        <v>30.7</v>
      </c>
      <c r="I89" s="2">
        <v>30</v>
      </c>
      <c r="J89" s="2">
        <f t="shared" si="10"/>
        <v>2</v>
      </c>
      <c r="K89" s="2">
        <v>0</v>
      </c>
      <c r="L89" s="2">
        <v>2</v>
      </c>
      <c r="M89" s="3" t="s">
        <v>156</v>
      </c>
      <c r="N89" s="4"/>
    </row>
    <row r="90" spans="1:14" x14ac:dyDescent="0.25">
      <c r="A90" s="2">
        <v>83</v>
      </c>
      <c r="B90" s="2" t="s">
        <v>12</v>
      </c>
      <c r="C90" s="2" t="s">
        <v>172</v>
      </c>
      <c r="D90" s="2">
        <v>2</v>
      </c>
      <c r="E90" s="2">
        <v>2</v>
      </c>
      <c r="F90" s="2">
        <v>0</v>
      </c>
      <c r="G90" s="2">
        <f t="shared" si="9"/>
        <v>80.7</v>
      </c>
      <c r="H90" s="2">
        <v>80.7</v>
      </c>
      <c r="I90" s="2">
        <v>0</v>
      </c>
      <c r="J90" s="2">
        <f t="shared" si="10"/>
        <v>4</v>
      </c>
      <c r="K90" s="2">
        <v>4</v>
      </c>
      <c r="L90" s="2">
        <v>0</v>
      </c>
      <c r="M90" s="3" t="s">
        <v>156</v>
      </c>
      <c r="N90" s="4"/>
    </row>
    <row r="91" spans="1:14" x14ac:dyDescent="0.25">
      <c r="A91" s="12">
        <v>84</v>
      </c>
      <c r="B91" s="2" t="s">
        <v>12</v>
      </c>
      <c r="C91" s="4" t="s">
        <v>42</v>
      </c>
      <c r="D91" s="2">
        <f>SUM(E91:F91)</f>
        <v>1</v>
      </c>
      <c r="E91" s="2">
        <v>1</v>
      </c>
      <c r="F91" s="2">
        <v>0</v>
      </c>
      <c r="G91" s="2">
        <f t="shared" si="9"/>
        <v>32.08</v>
      </c>
      <c r="H91" s="2">
        <v>32.08</v>
      </c>
      <c r="I91" s="2">
        <v>0</v>
      </c>
      <c r="J91" s="2">
        <f t="shared" si="10"/>
        <v>2</v>
      </c>
      <c r="K91" s="2">
        <v>2</v>
      </c>
      <c r="L91" s="2">
        <v>0</v>
      </c>
      <c r="M91" s="3" t="s">
        <v>155</v>
      </c>
      <c r="N91" s="4"/>
    </row>
    <row r="92" spans="1:14" x14ac:dyDescent="0.25">
      <c r="A92" s="2">
        <v>85</v>
      </c>
      <c r="B92" s="2" t="s">
        <v>12</v>
      </c>
      <c r="C92" s="4" t="s">
        <v>95</v>
      </c>
      <c r="D92" s="2">
        <f>SUM(E92:F92)</f>
        <v>3</v>
      </c>
      <c r="E92" s="2">
        <v>2</v>
      </c>
      <c r="F92" s="2">
        <v>1</v>
      </c>
      <c r="G92" s="2">
        <f t="shared" si="9"/>
        <v>107.64999999999999</v>
      </c>
      <c r="H92" s="2">
        <v>72.849999999999994</v>
      </c>
      <c r="I92" s="2">
        <v>34.799999999999997</v>
      </c>
      <c r="J92" s="2">
        <f t="shared" si="10"/>
        <v>8</v>
      </c>
      <c r="K92" s="2">
        <v>5</v>
      </c>
      <c r="L92" s="2">
        <v>3</v>
      </c>
      <c r="M92" s="3" t="s">
        <v>155</v>
      </c>
      <c r="N92" s="4"/>
    </row>
    <row r="93" spans="1:14" x14ac:dyDescent="0.25">
      <c r="A93" s="2">
        <v>86</v>
      </c>
      <c r="B93" s="2" t="s">
        <v>12</v>
      </c>
      <c r="C93" s="4" t="s">
        <v>23</v>
      </c>
      <c r="D93" s="2">
        <v>12</v>
      </c>
      <c r="E93" s="2">
        <v>8</v>
      </c>
      <c r="F93" s="2">
        <v>4</v>
      </c>
      <c r="G93" s="2">
        <f t="shared" ref="G93:G120" si="12">SUM(H93:I93)</f>
        <v>499.61</v>
      </c>
      <c r="H93" s="2">
        <v>353.5</v>
      </c>
      <c r="I93" s="2">
        <v>146.11000000000001</v>
      </c>
      <c r="J93" s="2">
        <f t="shared" si="10"/>
        <v>14</v>
      </c>
      <c r="K93" s="2">
        <v>5</v>
      </c>
      <c r="L93" s="2">
        <v>9</v>
      </c>
      <c r="M93" s="3" t="s">
        <v>154</v>
      </c>
      <c r="N93" s="4"/>
    </row>
    <row r="94" spans="1:14" x14ac:dyDescent="0.25">
      <c r="A94" s="12">
        <v>87</v>
      </c>
      <c r="B94" s="2" t="s">
        <v>12</v>
      </c>
      <c r="C94" s="7" t="s">
        <v>75</v>
      </c>
      <c r="D94" s="2">
        <f t="shared" ref="D94" si="13">SUM(E94:F94)</f>
        <v>3</v>
      </c>
      <c r="E94" s="2">
        <v>1</v>
      </c>
      <c r="F94" s="2">
        <v>2</v>
      </c>
      <c r="G94" s="2">
        <f t="shared" ref="G94" si="14">SUM(H94:I94)</f>
        <v>116.6</v>
      </c>
      <c r="H94" s="2">
        <v>33</v>
      </c>
      <c r="I94" s="2">
        <v>83.6</v>
      </c>
      <c r="J94" s="2">
        <f t="shared" si="10"/>
        <v>3</v>
      </c>
      <c r="K94" s="2">
        <v>0</v>
      </c>
      <c r="L94" s="2">
        <v>3</v>
      </c>
      <c r="M94" s="3" t="s">
        <v>157</v>
      </c>
      <c r="N94" s="2"/>
    </row>
    <row r="95" spans="1:14" x14ac:dyDescent="0.25">
      <c r="A95" s="2">
        <v>88</v>
      </c>
      <c r="B95" s="2" t="s">
        <v>12</v>
      </c>
      <c r="C95" s="4" t="s">
        <v>102</v>
      </c>
      <c r="D95" s="2">
        <f t="shared" ref="D95:D99" si="15">SUM(E95:F95)</f>
        <v>2</v>
      </c>
      <c r="E95" s="2">
        <v>2</v>
      </c>
      <c r="F95" s="2">
        <v>0</v>
      </c>
      <c r="G95" s="2">
        <f t="shared" si="12"/>
        <v>69</v>
      </c>
      <c r="H95" s="2">
        <v>69</v>
      </c>
      <c r="I95" s="2">
        <v>0</v>
      </c>
      <c r="J95" s="2">
        <f t="shared" si="10"/>
        <v>3</v>
      </c>
      <c r="K95" s="2">
        <v>3</v>
      </c>
      <c r="L95" s="2">
        <v>0</v>
      </c>
      <c r="M95" s="3" t="s">
        <v>157</v>
      </c>
      <c r="N95" s="2"/>
    </row>
    <row r="96" spans="1:14" x14ac:dyDescent="0.25">
      <c r="A96" s="2">
        <v>89</v>
      </c>
      <c r="B96" s="2" t="s">
        <v>12</v>
      </c>
      <c r="C96" s="7" t="s">
        <v>158</v>
      </c>
      <c r="D96" s="2">
        <f t="shared" si="15"/>
        <v>1</v>
      </c>
      <c r="E96" s="2">
        <v>0</v>
      </c>
      <c r="F96" s="2">
        <v>1</v>
      </c>
      <c r="G96" s="2">
        <f t="shared" si="12"/>
        <v>39.6</v>
      </c>
      <c r="H96" s="2">
        <v>0</v>
      </c>
      <c r="I96" s="2">
        <v>39.6</v>
      </c>
      <c r="J96" s="2">
        <f t="shared" si="10"/>
        <v>0</v>
      </c>
      <c r="K96" s="2">
        <v>0</v>
      </c>
      <c r="L96" s="2">
        <v>0</v>
      </c>
      <c r="M96" s="3" t="s">
        <v>159</v>
      </c>
      <c r="N96" s="2"/>
    </row>
    <row r="97" spans="1:14" x14ac:dyDescent="0.25">
      <c r="A97" s="12">
        <v>90</v>
      </c>
      <c r="B97" s="2" t="s">
        <v>12</v>
      </c>
      <c r="C97" s="4" t="s">
        <v>79</v>
      </c>
      <c r="D97" s="2">
        <f t="shared" si="15"/>
        <v>1</v>
      </c>
      <c r="E97" s="2">
        <v>0</v>
      </c>
      <c r="F97" s="2">
        <v>1</v>
      </c>
      <c r="G97" s="2">
        <f t="shared" si="12"/>
        <v>56.5</v>
      </c>
      <c r="H97" s="2">
        <v>0</v>
      </c>
      <c r="I97" s="2">
        <v>56.5</v>
      </c>
      <c r="J97" s="2">
        <f t="shared" si="10"/>
        <v>2</v>
      </c>
      <c r="K97" s="2">
        <v>0</v>
      </c>
      <c r="L97" s="2">
        <v>2</v>
      </c>
      <c r="M97" s="3" t="s">
        <v>153</v>
      </c>
      <c r="N97" s="2"/>
    </row>
    <row r="98" spans="1:14" x14ac:dyDescent="0.25">
      <c r="A98" s="2">
        <v>91</v>
      </c>
      <c r="B98" s="2" t="s">
        <v>12</v>
      </c>
      <c r="C98" s="4" t="s">
        <v>125</v>
      </c>
      <c r="D98" s="2">
        <f t="shared" si="15"/>
        <v>1</v>
      </c>
      <c r="E98" s="2">
        <v>0</v>
      </c>
      <c r="F98" s="2">
        <v>1</v>
      </c>
      <c r="G98" s="2">
        <f t="shared" si="12"/>
        <v>30.3</v>
      </c>
      <c r="H98" s="2">
        <v>0</v>
      </c>
      <c r="I98" s="2">
        <v>30.3</v>
      </c>
      <c r="J98" s="2">
        <f t="shared" si="10"/>
        <v>1</v>
      </c>
      <c r="K98" s="2">
        <v>0</v>
      </c>
      <c r="L98" s="2">
        <v>1</v>
      </c>
      <c r="M98" s="3" t="s">
        <v>152</v>
      </c>
      <c r="N98" s="2"/>
    </row>
    <row r="99" spans="1:14" x14ac:dyDescent="0.25">
      <c r="A99" s="2">
        <v>92</v>
      </c>
      <c r="B99" s="2" t="s">
        <v>12</v>
      </c>
      <c r="C99" s="4" t="s">
        <v>64</v>
      </c>
      <c r="D99" s="2">
        <f t="shared" si="15"/>
        <v>2</v>
      </c>
      <c r="E99" s="2">
        <v>1</v>
      </c>
      <c r="F99" s="2">
        <v>1</v>
      </c>
      <c r="G99" s="2">
        <f t="shared" si="12"/>
        <v>88.2</v>
      </c>
      <c r="H99" s="2">
        <v>43.7</v>
      </c>
      <c r="I99" s="2">
        <v>44.5</v>
      </c>
      <c r="J99" s="2">
        <f t="shared" si="10"/>
        <v>3</v>
      </c>
      <c r="K99" s="2">
        <v>2</v>
      </c>
      <c r="L99" s="2">
        <v>1</v>
      </c>
      <c r="M99" s="3" t="s">
        <v>150</v>
      </c>
      <c r="N99" s="2"/>
    </row>
    <row r="100" spans="1:14" x14ac:dyDescent="0.25">
      <c r="A100" s="12">
        <v>93</v>
      </c>
      <c r="B100" s="2" t="s">
        <v>12</v>
      </c>
      <c r="C100" s="4" t="s">
        <v>17</v>
      </c>
      <c r="D100" s="2">
        <v>2</v>
      </c>
      <c r="E100" s="2">
        <v>2</v>
      </c>
      <c r="F100" s="2">
        <v>0</v>
      </c>
      <c r="G100" s="2">
        <f t="shared" si="12"/>
        <v>78.400000000000006</v>
      </c>
      <c r="H100" s="2">
        <v>78.400000000000006</v>
      </c>
      <c r="I100" s="2">
        <v>0</v>
      </c>
      <c r="J100" s="2">
        <f t="shared" si="10"/>
        <v>1</v>
      </c>
      <c r="K100" s="2">
        <v>1</v>
      </c>
      <c r="L100" s="2">
        <v>0</v>
      </c>
      <c r="M100" s="3" t="s">
        <v>149</v>
      </c>
      <c r="N100" s="2"/>
    </row>
    <row r="101" spans="1:14" x14ac:dyDescent="0.25">
      <c r="A101" s="2">
        <v>94</v>
      </c>
      <c r="B101" s="2" t="s">
        <v>12</v>
      </c>
      <c r="C101" s="4" t="s">
        <v>171</v>
      </c>
      <c r="D101" s="2">
        <v>2</v>
      </c>
      <c r="E101" s="2">
        <v>2</v>
      </c>
      <c r="F101" s="2">
        <v>0</v>
      </c>
      <c r="G101" s="2">
        <f t="shared" si="12"/>
        <v>94.1</v>
      </c>
      <c r="H101" s="2">
        <v>94.1</v>
      </c>
      <c r="I101" s="2">
        <v>0</v>
      </c>
      <c r="J101" s="2">
        <f t="shared" si="10"/>
        <v>7</v>
      </c>
      <c r="K101" s="2">
        <v>7</v>
      </c>
      <c r="L101" s="2">
        <v>0</v>
      </c>
      <c r="M101" s="3" t="s">
        <v>149</v>
      </c>
      <c r="N101" s="2"/>
    </row>
    <row r="102" spans="1:14" x14ac:dyDescent="0.25">
      <c r="A102" s="2">
        <v>95</v>
      </c>
      <c r="B102" s="2" t="s">
        <v>12</v>
      </c>
      <c r="C102" s="4" t="s">
        <v>20</v>
      </c>
      <c r="D102" s="2">
        <v>4</v>
      </c>
      <c r="E102" s="2">
        <v>3</v>
      </c>
      <c r="F102" s="2">
        <v>1</v>
      </c>
      <c r="G102" s="2">
        <f t="shared" si="12"/>
        <v>142.5</v>
      </c>
      <c r="H102" s="2">
        <v>105.2</v>
      </c>
      <c r="I102" s="2">
        <v>37.299999999999997</v>
      </c>
      <c r="J102" s="2">
        <f t="shared" si="10"/>
        <v>0</v>
      </c>
      <c r="K102" s="2">
        <v>0</v>
      </c>
      <c r="L102" s="2">
        <v>0</v>
      </c>
      <c r="M102" s="3" t="s">
        <v>149</v>
      </c>
      <c r="N102" s="2"/>
    </row>
    <row r="103" spans="1:14" x14ac:dyDescent="0.25">
      <c r="A103" s="12">
        <v>96</v>
      </c>
      <c r="B103" s="2" t="s">
        <v>12</v>
      </c>
      <c r="C103" s="4" t="s">
        <v>108</v>
      </c>
      <c r="D103" s="2">
        <f>SUM(E103:F103)</f>
        <v>2</v>
      </c>
      <c r="E103" s="2">
        <v>2</v>
      </c>
      <c r="F103" s="2">
        <v>0</v>
      </c>
      <c r="G103" s="2">
        <f t="shared" si="12"/>
        <v>76.599999999999994</v>
      </c>
      <c r="H103" s="2">
        <v>76.599999999999994</v>
      </c>
      <c r="I103" s="2">
        <v>0</v>
      </c>
      <c r="J103" s="2">
        <f t="shared" ref="J103:J133" si="16">SUM(K103:L103)</f>
        <v>6</v>
      </c>
      <c r="K103" s="2">
        <v>6</v>
      </c>
      <c r="L103" s="2">
        <v>0</v>
      </c>
      <c r="M103" s="3" t="s">
        <v>148</v>
      </c>
      <c r="N103" s="2"/>
    </row>
    <row r="104" spans="1:14" x14ac:dyDescent="0.25">
      <c r="A104" s="2">
        <v>97</v>
      </c>
      <c r="B104" s="2" t="s">
        <v>12</v>
      </c>
      <c r="C104" s="4" t="s">
        <v>109</v>
      </c>
      <c r="D104" s="2">
        <f>SUM(E104:F104)</f>
        <v>4</v>
      </c>
      <c r="E104" s="2">
        <v>4</v>
      </c>
      <c r="F104" s="2">
        <v>0</v>
      </c>
      <c r="G104" s="2">
        <f t="shared" si="12"/>
        <v>78.8</v>
      </c>
      <c r="H104" s="2">
        <v>78.8</v>
      </c>
      <c r="I104" s="2">
        <v>0</v>
      </c>
      <c r="J104" s="2">
        <f t="shared" si="16"/>
        <v>5</v>
      </c>
      <c r="K104" s="2">
        <v>5</v>
      </c>
      <c r="L104" s="2">
        <v>0</v>
      </c>
      <c r="M104" s="3" t="s">
        <v>149</v>
      </c>
      <c r="N104" s="2"/>
    </row>
    <row r="105" spans="1:14" x14ac:dyDescent="0.25">
      <c r="A105" s="2">
        <v>98</v>
      </c>
      <c r="B105" s="2" t="s">
        <v>12</v>
      </c>
      <c r="C105" s="4" t="s">
        <v>110</v>
      </c>
      <c r="D105" s="2">
        <f>SUM(E105:F105)</f>
        <v>1</v>
      </c>
      <c r="E105" s="2">
        <v>1</v>
      </c>
      <c r="F105" s="2">
        <v>0</v>
      </c>
      <c r="G105" s="2">
        <f t="shared" si="12"/>
        <v>81.8</v>
      </c>
      <c r="H105" s="2">
        <v>81.8</v>
      </c>
      <c r="I105" s="2">
        <v>0</v>
      </c>
      <c r="J105" s="2">
        <f t="shared" si="16"/>
        <v>4</v>
      </c>
      <c r="K105" s="2">
        <v>4</v>
      </c>
      <c r="L105" s="2">
        <v>0</v>
      </c>
      <c r="M105" s="3" t="s">
        <v>149</v>
      </c>
      <c r="N105" s="2"/>
    </row>
    <row r="106" spans="1:14" x14ac:dyDescent="0.25">
      <c r="A106" s="2">
        <v>99</v>
      </c>
      <c r="B106" s="2" t="s">
        <v>12</v>
      </c>
      <c r="C106" s="4" t="s">
        <v>112</v>
      </c>
      <c r="D106" s="2">
        <f>SUM(E106:F106)</f>
        <v>2</v>
      </c>
      <c r="E106" s="2">
        <v>2</v>
      </c>
      <c r="F106" s="2">
        <v>0</v>
      </c>
      <c r="G106" s="2">
        <f t="shared" si="12"/>
        <v>81.400000000000006</v>
      </c>
      <c r="H106" s="2">
        <v>81.400000000000006</v>
      </c>
      <c r="I106" s="2">
        <v>0</v>
      </c>
      <c r="J106" s="2">
        <f t="shared" si="16"/>
        <v>3</v>
      </c>
      <c r="K106" s="2">
        <v>3</v>
      </c>
      <c r="L106" s="2">
        <v>0</v>
      </c>
      <c r="M106" s="3" t="s">
        <v>151</v>
      </c>
      <c r="N106" s="2"/>
    </row>
    <row r="107" spans="1:14" x14ac:dyDescent="0.25">
      <c r="A107" s="2">
        <v>100</v>
      </c>
      <c r="B107" s="2" t="s">
        <v>12</v>
      </c>
      <c r="C107" s="2" t="s">
        <v>13</v>
      </c>
      <c r="D107" s="2">
        <v>2</v>
      </c>
      <c r="E107" s="2">
        <v>2</v>
      </c>
      <c r="F107" s="2">
        <v>0</v>
      </c>
      <c r="G107" s="2">
        <f>SUM(H107:I107)</f>
        <v>81.7</v>
      </c>
      <c r="H107" s="2">
        <v>81.7</v>
      </c>
      <c r="I107" s="2">
        <v>0</v>
      </c>
      <c r="J107" s="2">
        <f t="shared" si="16"/>
        <v>2</v>
      </c>
      <c r="K107" s="2">
        <v>2</v>
      </c>
      <c r="L107" s="2">
        <v>0</v>
      </c>
      <c r="M107" s="5" t="s">
        <v>147</v>
      </c>
      <c r="N107" s="2"/>
    </row>
    <row r="108" spans="1:14" x14ac:dyDescent="0.25">
      <c r="A108" s="12">
        <v>101</v>
      </c>
      <c r="B108" s="2" t="s">
        <v>12</v>
      </c>
      <c r="C108" s="2" t="s">
        <v>14</v>
      </c>
      <c r="D108" s="2">
        <v>2</v>
      </c>
      <c r="E108" s="2">
        <v>2</v>
      </c>
      <c r="F108" s="2">
        <v>0</v>
      </c>
      <c r="G108" s="2">
        <f t="shared" si="12"/>
        <v>79.599999999999994</v>
      </c>
      <c r="H108" s="2">
        <v>79.599999999999994</v>
      </c>
      <c r="I108" s="2">
        <v>0</v>
      </c>
      <c r="J108" s="2">
        <f t="shared" si="16"/>
        <v>6</v>
      </c>
      <c r="K108" s="2">
        <v>6</v>
      </c>
      <c r="L108" s="2">
        <v>0</v>
      </c>
      <c r="M108" s="5" t="s">
        <v>147</v>
      </c>
      <c r="N108" s="2"/>
    </row>
    <row r="109" spans="1:14" x14ac:dyDescent="0.25">
      <c r="A109" s="2">
        <v>102</v>
      </c>
      <c r="B109" s="2" t="s">
        <v>12</v>
      </c>
      <c r="C109" s="2" t="s">
        <v>18</v>
      </c>
      <c r="D109" s="2">
        <v>2</v>
      </c>
      <c r="E109" s="2">
        <v>2</v>
      </c>
      <c r="F109" s="2">
        <v>0</v>
      </c>
      <c r="G109" s="2">
        <f t="shared" si="12"/>
        <v>81.599999999999994</v>
      </c>
      <c r="H109" s="2">
        <v>81.599999999999994</v>
      </c>
      <c r="I109" s="2">
        <v>0</v>
      </c>
      <c r="J109" s="2">
        <f t="shared" si="16"/>
        <v>1</v>
      </c>
      <c r="K109" s="2">
        <v>1</v>
      </c>
      <c r="L109" s="2">
        <v>0</v>
      </c>
      <c r="M109" s="3" t="s">
        <v>147</v>
      </c>
      <c r="N109" s="2"/>
    </row>
    <row r="110" spans="1:14" x14ac:dyDescent="0.25">
      <c r="A110" s="2">
        <v>103</v>
      </c>
      <c r="B110" s="2" t="s">
        <v>12</v>
      </c>
      <c r="C110" s="2" t="s">
        <v>94</v>
      </c>
      <c r="D110" s="2">
        <f>SUM(E110:F110)</f>
        <v>3</v>
      </c>
      <c r="E110" s="2">
        <v>3</v>
      </c>
      <c r="F110" s="2">
        <v>0</v>
      </c>
      <c r="G110" s="2">
        <f t="shared" si="12"/>
        <v>142.69999999999999</v>
      </c>
      <c r="H110" s="2">
        <v>142.69999999999999</v>
      </c>
      <c r="I110" s="2">
        <v>0</v>
      </c>
      <c r="J110" s="2">
        <f t="shared" si="16"/>
        <v>2</v>
      </c>
      <c r="K110" s="2">
        <v>2</v>
      </c>
      <c r="L110" s="2">
        <v>0</v>
      </c>
      <c r="M110" s="3" t="s">
        <v>147</v>
      </c>
      <c r="N110" s="2"/>
    </row>
    <row r="111" spans="1:14" x14ac:dyDescent="0.25">
      <c r="A111" s="12">
        <v>104</v>
      </c>
      <c r="B111" s="2" t="s">
        <v>12</v>
      </c>
      <c r="C111" s="2" t="s">
        <v>101</v>
      </c>
      <c r="D111" s="2">
        <f>SUM(E111:F111)</f>
        <v>3</v>
      </c>
      <c r="E111" s="2">
        <v>0</v>
      </c>
      <c r="F111" s="2">
        <v>3</v>
      </c>
      <c r="G111" s="2">
        <f t="shared" si="12"/>
        <v>157.5</v>
      </c>
      <c r="H111" s="2">
        <v>0</v>
      </c>
      <c r="I111" s="2">
        <v>157.5</v>
      </c>
      <c r="J111" s="2">
        <f t="shared" si="16"/>
        <v>12</v>
      </c>
      <c r="K111" s="2">
        <v>0</v>
      </c>
      <c r="L111" s="2">
        <v>12</v>
      </c>
      <c r="M111" s="3" t="s">
        <v>183</v>
      </c>
      <c r="N111" s="2"/>
    </row>
    <row r="112" spans="1:14" x14ac:dyDescent="0.25">
      <c r="A112" s="2">
        <v>105</v>
      </c>
      <c r="B112" s="2" t="s">
        <v>12</v>
      </c>
      <c r="C112" s="2" t="s">
        <v>105</v>
      </c>
      <c r="D112" s="2">
        <f>SUM(E112:F112)</f>
        <v>1</v>
      </c>
      <c r="E112" s="2">
        <v>1</v>
      </c>
      <c r="F112" s="2">
        <v>0</v>
      </c>
      <c r="G112" s="2">
        <f t="shared" si="12"/>
        <v>79.099999999999994</v>
      </c>
      <c r="H112" s="2">
        <v>79.099999999999994</v>
      </c>
      <c r="I112" s="2">
        <v>0</v>
      </c>
      <c r="J112" s="2">
        <f t="shared" si="16"/>
        <v>4</v>
      </c>
      <c r="K112" s="2">
        <v>4</v>
      </c>
      <c r="L112" s="2">
        <v>0</v>
      </c>
      <c r="M112" s="3" t="s">
        <v>146</v>
      </c>
      <c r="N112" s="2"/>
    </row>
    <row r="113" spans="1:14" x14ac:dyDescent="0.25">
      <c r="A113" s="2">
        <v>106</v>
      </c>
      <c r="B113" s="2" t="s">
        <v>12</v>
      </c>
      <c r="C113" s="2" t="s">
        <v>15</v>
      </c>
      <c r="D113" s="2">
        <v>2</v>
      </c>
      <c r="E113" s="2">
        <v>2</v>
      </c>
      <c r="F113" s="2">
        <v>0</v>
      </c>
      <c r="G113" s="2">
        <f>SUM(H113:I113)</f>
        <v>79.3</v>
      </c>
      <c r="H113" s="2">
        <v>79.3</v>
      </c>
      <c r="I113" s="2">
        <v>0</v>
      </c>
      <c r="J113" s="2">
        <f t="shared" si="16"/>
        <v>1</v>
      </c>
      <c r="K113" s="2">
        <v>1</v>
      </c>
      <c r="L113" s="2">
        <v>0</v>
      </c>
      <c r="M113" s="3" t="s">
        <v>145</v>
      </c>
      <c r="N113" s="2"/>
    </row>
    <row r="114" spans="1:14" x14ac:dyDescent="0.25">
      <c r="A114" s="12">
        <v>107</v>
      </c>
      <c r="B114" s="2" t="s">
        <v>12</v>
      </c>
      <c r="C114" s="4" t="s">
        <v>21</v>
      </c>
      <c r="D114" s="2">
        <v>2</v>
      </c>
      <c r="E114" s="2">
        <v>2</v>
      </c>
      <c r="F114" s="2">
        <v>0</v>
      </c>
      <c r="G114" s="2">
        <f>SUM(H114:I114)</f>
        <v>123.6</v>
      </c>
      <c r="H114" s="2">
        <v>123.6</v>
      </c>
      <c r="I114" s="2">
        <v>0</v>
      </c>
      <c r="J114" s="2">
        <f t="shared" si="16"/>
        <v>5</v>
      </c>
      <c r="K114" s="2">
        <v>5</v>
      </c>
      <c r="L114" s="2">
        <v>0</v>
      </c>
      <c r="M114" s="3" t="s">
        <v>145</v>
      </c>
      <c r="N114" s="2"/>
    </row>
    <row r="115" spans="1:14" x14ac:dyDescent="0.25">
      <c r="A115" s="2">
        <v>108</v>
      </c>
      <c r="B115" s="2" t="s">
        <v>12</v>
      </c>
      <c r="C115" s="2" t="s">
        <v>62</v>
      </c>
      <c r="D115" s="2">
        <f t="shared" ref="D115:D139" si="17">SUM(E115:F115)</f>
        <v>8</v>
      </c>
      <c r="E115" s="2">
        <v>4</v>
      </c>
      <c r="F115" s="2">
        <v>4</v>
      </c>
      <c r="G115" s="2">
        <f t="shared" si="12"/>
        <v>313.06</v>
      </c>
      <c r="H115" s="2">
        <v>165.47</v>
      </c>
      <c r="I115" s="2">
        <v>147.59</v>
      </c>
      <c r="J115" s="2">
        <f t="shared" si="16"/>
        <v>26</v>
      </c>
      <c r="K115" s="2">
        <v>4</v>
      </c>
      <c r="L115" s="2">
        <v>22</v>
      </c>
      <c r="M115" s="3" t="s">
        <v>144</v>
      </c>
      <c r="N115" s="2"/>
    </row>
    <row r="116" spans="1:14" x14ac:dyDescent="0.25">
      <c r="A116" s="2">
        <v>109</v>
      </c>
      <c r="B116" s="2" t="s">
        <v>12</v>
      </c>
      <c r="C116" s="2" t="s">
        <v>87</v>
      </c>
      <c r="D116" s="2">
        <f t="shared" si="17"/>
        <v>1</v>
      </c>
      <c r="E116" s="2">
        <v>1</v>
      </c>
      <c r="F116" s="2">
        <v>0</v>
      </c>
      <c r="G116" s="2">
        <f t="shared" si="12"/>
        <v>22.3</v>
      </c>
      <c r="H116" s="2">
        <v>22.3</v>
      </c>
      <c r="I116" s="2">
        <v>0</v>
      </c>
      <c r="J116" s="2">
        <f t="shared" si="16"/>
        <v>4</v>
      </c>
      <c r="K116" s="2">
        <v>4</v>
      </c>
      <c r="L116" s="2">
        <v>0</v>
      </c>
      <c r="M116" s="3" t="s">
        <v>144</v>
      </c>
      <c r="N116" s="2"/>
    </row>
    <row r="117" spans="1:14" x14ac:dyDescent="0.25">
      <c r="A117" s="12">
        <v>110</v>
      </c>
      <c r="B117" s="2" t="s">
        <v>12</v>
      </c>
      <c r="C117" s="2" t="s">
        <v>107</v>
      </c>
      <c r="D117" s="2">
        <f t="shared" si="17"/>
        <v>1</v>
      </c>
      <c r="E117" s="2">
        <v>1</v>
      </c>
      <c r="F117" s="2">
        <v>0</v>
      </c>
      <c r="G117" s="2">
        <f t="shared" si="12"/>
        <v>79.5</v>
      </c>
      <c r="H117" s="2">
        <v>79.5</v>
      </c>
      <c r="I117" s="2">
        <v>0</v>
      </c>
      <c r="J117" s="2">
        <f t="shared" si="16"/>
        <v>9</v>
      </c>
      <c r="K117" s="2">
        <v>9</v>
      </c>
      <c r="L117" s="2">
        <v>0</v>
      </c>
      <c r="M117" s="3" t="s">
        <v>144</v>
      </c>
      <c r="N117" s="2"/>
    </row>
    <row r="118" spans="1:14" x14ac:dyDescent="0.25">
      <c r="A118" s="2">
        <v>111</v>
      </c>
      <c r="B118" s="2" t="s">
        <v>12</v>
      </c>
      <c r="C118" s="2" t="s">
        <v>113</v>
      </c>
      <c r="D118" s="2">
        <f t="shared" si="17"/>
        <v>2</v>
      </c>
      <c r="E118" s="2">
        <v>2</v>
      </c>
      <c r="F118" s="2">
        <v>0</v>
      </c>
      <c r="G118" s="2">
        <f t="shared" si="12"/>
        <v>94.2</v>
      </c>
      <c r="H118" s="2">
        <v>94.2</v>
      </c>
      <c r="I118" s="2">
        <v>0</v>
      </c>
      <c r="J118" s="2">
        <f t="shared" si="16"/>
        <v>2</v>
      </c>
      <c r="K118" s="2">
        <v>2</v>
      </c>
      <c r="L118" s="2">
        <v>0</v>
      </c>
      <c r="M118" s="3" t="s">
        <v>143</v>
      </c>
      <c r="N118" s="2"/>
    </row>
    <row r="119" spans="1:14" x14ac:dyDescent="0.25">
      <c r="A119" s="2">
        <v>112</v>
      </c>
      <c r="B119" s="2" t="s">
        <v>12</v>
      </c>
      <c r="C119" s="2" t="s">
        <v>106</v>
      </c>
      <c r="D119" s="2">
        <f t="shared" si="17"/>
        <v>2</v>
      </c>
      <c r="E119" s="2">
        <v>2</v>
      </c>
      <c r="F119" s="2">
        <v>0</v>
      </c>
      <c r="G119" s="2">
        <f t="shared" si="12"/>
        <v>94.8</v>
      </c>
      <c r="H119" s="4">
        <v>94.8</v>
      </c>
      <c r="I119" s="2">
        <v>0</v>
      </c>
      <c r="J119" s="2">
        <f t="shared" si="16"/>
        <v>3</v>
      </c>
      <c r="K119" s="2">
        <v>3</v>
      </c>
      <c r="L119" s="2">
        <v>0</v>
      </c>
      <c r="M119" s="3" t="s">
        <v>142</v>
      </c>
      <c r="N119" s="2"/>
    </row>
    <row r="120" spans="1:14" x14ac:dyDescent="0.25">
      <c r="A120" s="12">
        <v>113</v>
      </c>
      <c r="B120" s="2" t="s">
        <v>12</v>
      </c>
      <c r="C120" s="2" t="s">
        <v>120</v>
      </c>
      <c r="D120" s="2">
        <f>SUM(E120:F120)</f>
        <v>1</v>
      </c>
      <c r="E120" s="2">
        <v>1</v>
      </c>
      <c r="F120" s="2">
        <v>0</v>
      </c>
      <c r="G120" s="2">
        <f t="shared" si="12"/>
        <v>67.2</v>
      </c>
      <c r="H120" s="4">
        <v>67.2</v>
      </c>
      <c r="I120" s="2">
        <v>0</v>
      </c>
      <c r="J120" s="2">
        <f t="shared" si="16"/>
        <v>2</v>
      </c>
      <c r="K120" s="2">
        <v>2</v>
      </c>
      <c r="L120" s="2">
        <v>0</v>
      </c>
      <c r="M120" s="3" t="s">
        <v>142</v>
      </c>
      <c r="N120" s="2"/>
    </row>
    <row r="121" spans="1:14" x14ac:dyDescent="0.25">
      <c r="A121" s="2">
        <v>114</v>
      </c>
      <c r="B121" s="2" t="s">
        <v>12</v>
      </c>
      <c r="C121" s="4" t="s">
        <v>127</v>
      </c>
      <c r="D121" s="2">
        <f t="shared" si="17"/>
        <v>1</v>
      </c>
      <c r="E121" s="2">
        <v>0</v>
      </c>
      <c r="F121" s="2">
        <v>1</v>
      </c>
      <c r="G121" s="2">
        <f t="shared" ref="G121:G143" si="18">SUM(H121:I121)</f>
        <v>40.200000000000003</v>
      </c>
      <c r="H121" s="4">
        <v>0</v>
      </c>
      <c r="I121" s="2">
        <v>40.200000000000003</v>
      </c>
      <c r="J121" s="2">
        <f t="shared" si="16"/>
        <v>2</v>
      </c>
      <c r="K121" s="2">
        <v>0</v>
      </c>
      <c r="L121" s="2">
        <v>2</v>
      </c>
      <c r="M121" s="3" t="s">
        <v>142</v>
      </c>
      <c r="N121" s="2"/>
    </row>
    <row r="122" spans="1:14" x14ac:dyDescent="0.25">
      <c r="A122" s="2">
        <v>115</v>
      </c>
      <c r="B122" s="2" t="s">
        <v>12</v>
      </c>
      <c r="C122" s="4" t="s">
        <v>130</v>
      </c>
      <c r="D122" s="2">
        <f t="shared" si="17"/>
        <v>1</v>
      </c>
      <c r="E122" s="2">
        <v>0</v>
      </c>
      <c r="F122" s="2">
        <v>1</v>
      </c>
      <c r="G122" s="2">
        <f t="shared" si="18"/>
        <v>57.4</v>
      </c>
      <c r="H122" s="4">
        <v>0</v>
      </c>
      <c r="I122" s="2">
        <v>57.4</v>
      </c>
      <c r="J122" s="2">
        <f t="shared" si="16"/>
        <v>0</v>
      </c>
      <c r="K122" s="2">
        <v>0</v>
      </c>
      <c r="L122" s="2">
        <v>0</v>
      </c>
      <c r="M122" s="3" t="s">
        <v>142</v>
      </c>
      <c r="N122" s="2"/>
    </row>
    <row r="123" spans="1:14" x14ac:dyDescent="0.25">
      <c r="A123" s="12">
        <v>116</v>
      </c>
      <c r="B123" s="2" t="s">
        <v>12</v>
      </c>
      <c r="C123" s="4" t="s">
        <v>133</v>
      </c>
      <c r="D123" s="2">
        <f t="shared" si="17"/>
        <v>1</v>
      </c>
      <c r="E123" s="2">
        <v>0</v>
      </c>
      <c r="F123" s="2">
        <v>1</v>
      </c>
      <c r="G123" s="2">
        <f t="shared" si="18"/>
        <v>44.1</v>
      </c>
      <c r="H123" s="4">
        <v>0</v>
      </c>
      <c r="I123" s="2">
        <v>44.1</v>
      </c>
      <c r="J123" s="2">
        <f t="shared" si="16"/>
        <v>2</v>
      </c>
      <c r="K123" s="2">
        <v>0</v>
      </c>
      <c r="L123" s="2">
        <v>2</v>
      </c>
      <c r="M123" s="3" t="s">
        <v>142</v>
      </c>
      <c r="N123" s="2"/>
    </row>
    <row r="124" spans="1:14" x14ac:dyDescent="0.25">
      <c r="A124" s="2">
        <v>117</v>
      </c>
      <c r="B124" s="2" t="s">
        <v>12</v>
      </c>
      <c r="C124" s="2" t="s">
        <v>93</v>
      </c>
      <c r="D124" s="2">
        <f t="shared" si="17"/>
        <v>1</v>
      </c>
      <c r="E124" s="2">
        <v>1</v>
      </c>
      <c r="F124" s="2">
        <v>0</v>
      </c>
      <c r="G124" s="2">
        <f t="shared" si="18"/>
        <v>43.3</v>
      </c>
      <c r="H124" s="2">
        <v>43.3</v>
      </c>
      <c r="I124" s="2">
        <v>0</v>
      </c>
      <c r="J124" s="2">
        <f t="shared" si="16"/>
        <v>2</v>
      </c>
      <c r="K124" s="2">
        <v>2</v>
      </c>
      <c r="L124" s="2">
        <v>0</v>
      </c>
      <c r="M124" s="3" t="s">
        <v>184</v>
      </c>
      <c r="N124" s="2"/>
    </row>
    <row r="125" spans="1:14" x14ac:dyDescent="0.25">
      <c r="A125" s="2">
        <v>118</v>
      </c>
      <c r="B125" s="2" t="s">
        <v>12</v>
      </c>
      <c r="C125" s="2" t="s">
        <v>111</v>
      </c>
      <c r="D125" s="2">
        <f t="shared" si="17"/>
        <v>2</v>
      </c>
      <c r="E125" s="2">
        <v>2</v>
      </c>
      <c r="F125" s="2">
        <v>0</v>
      </c>
      <c r="G125" s="2">
        <f t="shared" si="18"/>
        <v>77</v>
      </c>
      <c r="H125" s="2">
        <v>77</v>
      </c>
      <c r="I125" s="2">
        <v>0</v>
      </c>
      <c r="J125" s="2">
        <f t="shared" si="16"/>
        <v>3</v>
      </c>
      <c r="K125" s="2">
        <v>3</v>
      </c>
      <c r="L125" s="2">
        <v>0</v>
      </c>
      <c r="M125" s="3" t="s">
        <v>185</v>
      </c>
      <c r="N125" s="2"/>
    </row>
    <row r="126" spans="1:14" x14ac:dyDescent="0.25">
      <c r="A126" s="12">
        <v>119</v>
      </c>
      <c r="B126" s="2" t="s">
        <v>12</v>
      </c>
      <c r="C126" s="2" t="s">
        <v>122</v>
      </c>
      <c r="D126" s="2">
        <f t="shared" si="17"/>
        <v>2</v>
      </c>
      <c r="E126" s="2">
        <v>1</v>
      </c>
      <c r="F126" s="2">
        <v>1</v>
      </c>
      <c r="G126" s="2">
        <f t="shared" si="18"/>
        <v>93.1</v>
      </c>
      <c r="H126" s="2">
        <v>64</v>
      </c>
      <c r="I126" s="2">
        <v>29.1</v>
      </c>
      <c r="J126" s="2">
        <f t="shared" si="16"/>
        <v>2</v>
      </c>
      <c r="K126" s="2">
        <v>2</v>
      </c>
      <c r="L126" s="2">
        <v>0</v>
      </c>
      <c r="M126" s="3" t="s">
        <v>186</v>
      </c>
      <c r="N126" s="2"/>
    </row>
    <row r="127" spans="1:14" x14ac:dyDescent="0.25">
      <c r="A127" s="2">
        <v>120</v>
      </c>
      <c r="B127" s="2" t="s">
        <v>12</v>
      </c>
      <c r="C127" s="2" t="s">
        <v>124</v>
      </c>
      <c r="D127" s="2">
        <f t="shared" si="17"/>
        <v>1</v>
      </c>
      <c r="E127" s="2">
        <v>1</v>
      </c>
      <c r="F127" s="2">
        <v>0</v>
      </c>
      <c r="G127" s="2">
        <f t="shared" si="18"/>
        <v>61.5</v>
      </c>
      <c r="H127" s="2">
        <v>61.5</v>
      </c>
      <c r="I127" s="2">
        <v>0</v>
      </c>
      <c r="J127" s="2">
        <f t="shared" si="16"/>
        <v>4</v>
      </c>
      <c r="K127" s="2">
        <v>4</v>
      </c>
      <c r="L127" s="2">
        <v>0</v>
      </c>
      <c r="M127" s="3" t="s">
        <v>187</v>
      </c>
      <c r="N127" s="2"/>
    </row>
    <row r="128" spans="1:14" x14ac:dyDescent="0.25">
      <c r="A128" s="2">
        <v>121</v>
      </c>
      <c r="B128" s="2" t="s">
        <v>12</v>
      </c>
      <c r="C128" s="2" t="s">
        <v>104</v>
      </c>
      <c r="D128" s="2">
        <f t="shared" si="17"/>
        <v>2</v>
      </c>
      <c r="E128" s="2">
        <v>1</v>
      </c>
      <c r="F128" s="2">
        <v>1</v>
      </c>
      <c r="G128" s="2">
        <f t="shared" si="18"/>
        <v>99.7</v>
      </c>
      <c r="H128" s="2">
        <v>47.7</v>
      </c>
      <c r="I128" s="2">
        <v>52</v>
      </c>
      <c r="J128" s="2">
        <f t="shared" si="16"/>
        <v>1</v>
      </c>
      <c r="K128" s="2">
        <v>1</v>
      </c>
      <c r="L128" s="2">
        <v>0</v>
      </c>
      <c r="M128" s="3" t="s">
        <v>192</v>
      </c>
      <c r="N128" s="4"/>
    </row>
    <row r="129" spans="1:14" x14ac:dyDescent="0.25">
      <c r="A129" s="12">
        <v>122</v>
      </c>
      <c r="B129" s="2" t="s">
        <v>12</v>
      </c>
      <c r="C129" s="2" t="s">
        <v>114</v>
      </c>
      <c r="D129" s="2">
        <f t="shared" si="17"/>
        <v>2</v>
      </c>
      <c r="E129" s="2">
        <v>2</v>
      </c>
      <c r="F129" s="2">
        <v>0</v>
      </c>
      <c r="G129" s="2">
        <f t="shared" si="18"/>
        <v>77.7</v>
      </c>
      <c r="H129" s="2">
        <v>77.7</v>
      </c>
      <c r="I129" s="2">
        <v>0</v>
      </c>
      <c r="J129" s="2">
        <f t="shared" si="16"/>
        <v>3</v>
      </c>
      <c r="K129" s="2">
        <v>3</v>
      </c>
      <c r="L129" s="2">
        <v>0</v>
      </c>
      <c r="M129" s="3" t="s">
        <v>192</v>
      </c>
      <c r="N129" s="4"/>
    </row>
    <row r="130" spans="1:14" x14ac:dyDescent="0.25">
      <c r="A130" s="2">
        <v>123</v>
      </c>
      <c r="B130" s="2" t="s">
        <v>12</v>
      </c>
      <c r="C130" s="2" t="s">
        <v>115</v>
      </c>
      <c r="D130" s="2">
        <v>4</v>
      </c>
      <c r="E130" s="2">
        <v>4</v>
      </c>
      <c r="F130" s="2">
        <v>0</v>
      </c>
      <c r="G130" s="2">
        <f t="shared" si="18"/>
        <v>80.099999999999994</v>
      </c>
      <c r="H130" s="2">
        <v>80.099999999999994</v>
      </c>
      <c r="I130" s="2">
        <v>0</v>
      </c>
      <c r="J130" s="2">
        <f t="shared" si="16"/>
        <v>2</v>
      </c>
      <c r="K130" s="2">
        <v>2</v>
      </c>
      <c r="L130" s="2">
        <v>0</v>
      </c>
      <c r="M130" s="3" t="s">
        <v>192</v>
      </c>
      <c r="N130" s="4"/>
    </row>
    <row r="131" spans="1:14" x14ac:dyDescent="0.25">
      <c r="A131" s="2">
        <v>124</v>
      </c>
      <c r="B131" s="2" t="s">
        <v>138</v>
      </c>
      <c r="C131" s="4" t="s">
        <v>139</v>
      </c>
      <c r="D131" s="2">
        <f t="shared" si="17"/>
        <v>3</v>
      </c>
      <c r="E131" s="2">
        <v>3</v>
      </c>
      <c r="F131" s="2">
        <v>0</v>
      </c>
      <c r="G131" s="2">
        <f t="shared" si="18"/>
        <v>139.6</v>
      </c>
      <c r="H131" s="2">
        <v>139.6</v>
      </c>
      <c r="I131" s="2">
        <v>0</v>
      </c>
      <c r="J131" s="2">
        <f t="shared" si="16"/>
        <v>0</v>
      </c>
      <c r="K131" s="2">
        <v>0</v>
      </c>
      <c r="L131" s="2">
        <v>0</v>
      </c>
      <c r="M131" s="3" t="s">
        <v>191</v>
      </c>
      <c r="N131" s="4"/>
    </row>
    <row r="132" spans="1:14" x14ac:dyDescent="0.25">
      <c r="A132" s="12">
        <v>125</v>
      </c>
      <c r="B132" s="2" t="s">
        <v>12</v>
      </c>
      <c r="C132" s="4" t="s">
        <v>181</v>
      </c>
      <c r="D132" s="2">
        <f t="shared" si="17"/>
        <v>1</v>
      </c>
      <c r="E132" s="2">
        <v>1</v>
      </c>
      <c r="F132" s="2">
        <v>0</v>
      </c>
      <c r="G132" s="2">
        <f t="shared" si="18"/>
        <v>54.6</v>
      </c>
      <c r="H132" s="2">
        <v>54.6</v>
      </c>
      <c r="I132" s="2">
        <v>0</v>
      </c>
      <c r="J132" s="2">
        <f t="shared" si="16"/>
        <v>4</v>
      </c>
      <c r="K132" s="2">
        <v>4</v>
      </c>
      <c r="L132" s="2">
        <v>0</v>
      </c>
      <c r="M132" s="3" t="s">
        <v>191</v>
      </c>
      <c r="N132" s="4"/>
    </row>
    <row r="133" spans="1:14" x14ac:dyDescent="0.25">
      <c r="A133" s="2">
        <v>126</v>
      </c>
      <c r="B133" s="2" t="s">
        <v>12</v>
      </c>
      <c r="C133" s="2" t="s">
        <v>77</v>
      </c>
      <c r="D133" s="2">
        <f t="shared" si="17"/>
        <v>1</v>
      </c>
      <c r="E133" s="2">
        <v>0</v>
      </c>
      <c r="F133" s="2">
        <v>1</v>
      </c>
      <c r="G133" s="2">
        <f t="shared" si="18"/>
        <v>53</v>
      </c>
      <c r="H133" s="2">
        <v>0</v>
      </c>
      <c r="I133" s="2">
        <v>53</v>
      </c>
      <c r="J133" s="2">
        <f t="shared" si="16"/>
        <v>3</v>
      </c>
      <c r="K133" s="2">
        <v>0</v>
      </c>
      <c r="L133" s="2">
        <v>3</v>
      </c>
      <c r="M133" s="3" t="s">
        <v>190</v>
      </c>
      <c r="N133" s="4"/>
    </row>
    <row r="134" spans="1:14" x14ac:dyDescent="0.25">
      <c r="A134" s="2">
        <v>127</v>
      </c>
      <c r="B134" s="2" t="s">
        <v>12</v>
      </c>
      <c r="C134" s="4" t="s">
        <v>28</v>
      </c>
      <c r="D134" s="2">
        <f t="shared" si="17"/>
        <v>19</v>
      </c>
      <c r="E134" s="2">
        <v>1</v>
      </c>
      <c r="F134" s="2">
        <v>18</v>
      </c>
      <c r="G134" s="2">
        <f t="shared" si="18"/>
        <v>968.6099999999999</v>
      </c>
      <c r="H134" s="2">
        <v>81.8</v>
      </c>
      <c r="I134" s="2">
        <v>886.81</v>
      </c>
      <c r="J134" s="2">
        <f t="shared" ref="J134:J149" si="19">SUM(K134:L134)</f>
        <v>31</v>
      </c>
      <c r="K134" s="2">
        <v>5</v>
      </c>
      <c r="L134" s="2">
        <v>26</v>
      </c>
      <c r="M134" s="3" t="s">
        <v>189</v>
      </c>
      <c r="N134" s="4"/>
    </row>
    <row r="135" spans="1:14" x14ac:dyDescent="0.25">
      <c r="A135" s="12">
        <v>128</v>
      </c>
      <c r="B135" s="2" t="s">
        <v>12</v>
      </c>
      <c r="C135" s="4" t="s">
        <v>54</v>
      </c>
      <c r="D135" s="2">
        <f t="shared" si="17"/>
        <v>1</v>
      </c>
      <c r="E135" s="2">
        <v>1</v>
      </c>
      <c r="F135" s="2">
        <v>0</v>
      </c>
      <c r="G135" s="2">
        <f t="shared" si="18"/>
        <v>19.5</v>
      </c>
      <c r="H135" s="2">
        <v>19.5</v>
      </c>
      <c r="I135" s="2">
        <v>0</v>
      </c>
      <c r="J135" s="2">
        <f t="shared" si="19"/>
        <v>0</v>
      </c>
      <c r="K135" s="2">
        <v>0</v>
      </c>
      <c r="L135" s="2">
        <v>0</v>
      </c>
      <c r="M135" s="3" t="s">
        <v>189</v>
      </c>
      <c r="N135" s="4"/>
    </row>
    <row r="136" spans="1:14" x14ac:dyDescent="0.25">
      <c r="A136" s="2">
        <v>129</v>
      </c>
      <c r="B136" s="2" t="s">
        <v>12</v>
      </c>
      <c r="C136" s="4" t="s">
        <v>57</v>
      </c>
      <c r="D136" s="2">
        <f t="shared" si="17"/>
        <v>1</v>
      </c>
      <c r="E136" s="2">
        <v>1</v>
      </c>
      <c r="F136" s="2">
        <v>0</v>
      </c>
      <c r="G136" s="2">
        <f t="shared" si="18"/>
        <v>47.3</v>
      </c>
      <c r="H136" s="2">
        <v>47.3</v>
      </c>
      <c r="I136" s="2">
        <v>0</v>
      </c>
      <c r="J136" s="2">
        <f t="shared" si="19"/>
        <v>0</v>
      </c>
      <c r="K136" s="2">
        <v>0</v>
      </c>
      <c r="L136" s="2">
        <v>0</v>
      </c>
      <c r="M136" s="3" t="s">
        <v>189</v>
      </c>
      <c r="N136" s="4"/>
    </row>
    <row r="137" spans="1:14" x14ac:dyDescent="0.25">
      <c r="A137" s="2">
        <v>130</v>
      </c>
      <c r="B137" s="2" t="s">
        <v>12</v>
      </c>
      <c r="C137" s="4" t="s">
        <v>65</v>
      </c>
      <c r="D137" s="2">
        <f t="shared" si="17"/>
        <v>27</v>
      </c>
      <c r="E137" s="2">
        <v>22</v>
      </c>
      <c r="F137" s="2">
        <v>5</v>
      </c>
      <c r="G137" s="2">
        <f t="shared" si="18"/>
        <v>1167.9000000000001</v>
      </c>
      <c r="H137" s="2">
        <v>889.1</v>
      </c>
      <c r="I137" s="2">
        <v>278.8</v>
      </c>
      <c r="J137" s="2">
        <f t="shared" si="19"/>
        <v>34</v>
      </c>
      <c r="K137" s="2">
        <v>14</v>
      </c>
      <c r="L137" s="2">
        <v>20</v>
      </c>
      <c r="M137" s="3" t="s">
        <v>189</v>
      </c>
      <c r="N137" s="4"/>
    </row>
    <row r="138" spans="1:14" x14ac:dyDescent="0.25">
      <c r="A138" s="12">
        <v>131</v>
      </c>
      <c r="B138" s="2" t="s">
        <v>12</v>
      </c>
      <c r="C138" s="4" t="s">
        <v>82</v>
      </c>
      <c r="D138" s="2">
        <f t="shared" si="17"/>
        <v>3</v>
      </c>
      <c r="E138" s="2">
        <v>1</v>
      </c>
      <c r="F138" s="2">
        <v>2</v>
      </c>
      <c r="G138" s="2">
        <f t="shared" si="18"/>
        <v>116.27000000000001</v>
      </c>
      <c r="H138" s="2">
        <v>38.9</v>
      </c>
      <c r="I138" s="2">
        <v>77.37</v>
      </c>
      <c r="J138" s="2">
        <f t="shared" si="19"/>
        <v>4</v>
      </c>
      <c r="K138" s="2">
        <v>1</v>
      </c>
      <c r="L138" s="2">
        <v>3</v>
      </c>
      <c r="M138" s="3" t="s">
        <v>189</v>
      </c>
      <c r="N138" s="4"/>
    </row>
    <row r="139" spans="1:14" x14ac:dyDescent="0.25">
      <c r="A139" s="2">
        <v>132</v>
      </c>
      <c r="B139" s="2" t="s">
        <v>12</v>
      </c>
      <c r="C139" s="4" t="s">
        <v>128</v>
      </c>
      <c r="D139" s="2">
        <f t="shared" si="17"/>
        <v>15</v>
      </c>
      <c r="E139" s="2">
        <v>13</v>
      </c>
      <c r="F139" s="2">
        <v>2</v>
      </c>
      <c r="G139" s="2">
        <f t="shared" si="18"/>
        <v>500.15999999999997</v>
      </c>
      <c r="H139" s="2">
        <v>433.71</v>
      </c>
      <c r="I139" s="2">
        <v>66.45</v>
      </c>
      <c r="J139" s="2">
        <f t="shared" si="19"/>
        <v>11</v>
      </c>
      <c r="K139" s="2">
        <v>6</v>
      </c>
      <c r="L139" s="2">
        <v>5</v>
      </c>
      <c r="M139" s="3" t="s">
        <v>189</v>
      </c>
      <c r="N139" s="4"/>
    </row>
    <row r="140" spans="1:14" x14ac:dyDescent="0.25">
      <c r="A140" s="2">
        <v>133</v>
      </c>
      <c r="B140" s="2" t="s">
        <v>12</v>
      </c>
      <c r="C140" s="2" t="s">
        <v>26</v>
      </c>
      <c r="D140" s="2">
        <v>1</v>
      </c>
      <c r="E140" s="2">
        <v>0</v>
      </c>
      <c r="F140" s="2">
        <v>1</v>
      </c>
      <c r="G140" s="2">
        <f t="shared" si="18"/>
        <v>32.700000000000003</v>
      </c>
      <c r="H140" s="2">
        <v>0</v>
      </c>
      <c r="I140" s="2">
        <v>32.700000000000003</v>
      </c>
      <c r="J140" s="2">
        <f t="shared" si="19"/>
        <v>1</v>
      </c>
      <c r="K140" s="2">
        <v>0</v>
      </c>
      <c r="L140" s="2">
        <v>1</v>
      </c>
      <c r="M140" s="3" t="s">
        <v>188</v>
      </c>
      <c r="N140" s="2"/>
    </row>
    <row r="141" spans="1:14" x14ac:dyDescent="0.25">
      <c r="A141" s="12">
        <v>134</v>
      </c>
      <c r="B141" s="2" t="s">
        <v>12</v>
      </c>
      <c r="C141" s="2" t="s">
        <v>31</v>
      </c>
      <c r="D141" s="2">
        <f>SUM(E141:F141)</f>
        <v>1</v>
      </c>
      <c r="E141" s="2">
        <v>1</v>
      </c>
      <c r="F141" s="2">
        <v>0</v>
      </c>
      <c r="G141" s="2">
        <f t="shared" si="18"/>
        <v>35.200000000000003</v>
      </c>
      <c r="H141" s="2">
        <v>35.200000000000003</v>
      </c>
      <c r="I141" s="2">
        <v>0</v>
      </c>
      <c r="J141" s="2">
        <f t="shared" si="19"/>
        <v>3</v>
      </c>
      <c r="K141" s="2">
        <v>3</v>
      </c>
      <c r="L141" s="2">
        <v>0</v>
      </c>
      <c r="M141" s="3" t="s">
        <v>195</v>
      </c>
      <c r="N141" s="2"/>
    </row>
    <row r="142" spans="1:14" x14ac:dyDescent="0.25">
      <c r="A142" s="2">
        <v>135</v>
      </c>
      <c r="B142" s="2" t="s">
        <v>12</v>
      </c>
      <c r="C142" s="2" t="s">
        <v>141</v>
      </c>
      <c r="D142" s="2">
        <f>SUM(E142:F142)</f>
        <v>1</v>
      </c>
      <c r="E142" s="2">
        <v>0</v>
      </c>
      <c r="F142" s="2">
        <v>1</v>
      </c>
      <c r="G142" s="2">
        <f t="shared" si="18"/>
        <v>63.4</v>
      </c>
      <c r="H142" s="2">
        <v>0</v>
      </c>
      <c r="I142" s="2">
        <v>63.4</v>
      </c>
      <c r="J142" s="2">
        <f t="shared" si="19"/>
        <v>1</v>
      </c>
      <c r="K142" s="2">
        <v>0</v>
      </c>
      <c r="L142" s="2">
        <v>1</v>
      </c>
      <c r="M142" s="3" t="s">
        <v>195</v>
      </c>
      <c r="N142" s="2"/>
    </row>
    <row r="143" spans="1:14" x14ac:dyDescent="0.25">
      <c r="A143" s="2">
        <v>136</v>
      </c>
      <c r="B143" s="2" t="s">
        <v>12</v>
      </c>
      <c r="C143" s="2" t="s">
        <v>19</v>
      </c>
      <c r="D143" s="2">
        <v>2</v>
      </c>
      <c r="E143" s="2">
        <v>2</v>
      </c>
      <c r="F143" s="2">
        <v>0</v>
      </c>
      <c r="G143" s="2">
        <f t="shared" si="18"/>
        <v>80.8</v>
      </c>
      <c r="H143" s="2">
        <v>80.8</v>
      </c>
      <c r="I143" s="2">
        <v>0</v>
      </c>
      <c r="J143" s="2">
        <f t="shared" si="19"/>
        <v>6</v>
      </c>
      <c r="K143" s="2">
        <v>6</v>
      </c>
      <c r="L143" s="2">
        <v>0</v>
      </c>
      <c r="M143" s="3" t="s">
        <v>193</v>
      </c>
      <c r="N143" s="2"/>
    </row>
    <row r="144" spans="1:14" x14ac:dyDescent="0.25">
      <c r="A144" s="2">
        <v>137</v>
      </c>
      <c r="B144" s="2" t="s">
        <v>12</v>
      </c>
      <c r="C144" s="2" t="s">
        <v>177</v>
      </c>
      <c r="D144" s="2">
        <f t="shared" ref="D144:D149" si="20">SUM(E144:F144)</f>
        <v>1</v>
      </c>
      <c r="E144" s="2">
        <v>1</v>
      </c>
      <c r="F144" s="2">
        <v>0</v>
      </c>
      <c r="G144" s="2">
        <f t="shared" ref="G144:G149" si="21">SUM(H144:I144)</f>
        <v>99.3</v>
      </c>
      <c r="H144" s="2">
        <v>99.3</v>
      </c>
      <c r="I144" s="2">
        <v>0</v>
      </c>
      <c r="J144" s="2">
        <f t="shared" si="19"/>
        <v>5</v>
      </c>
      <c r="K144" s="2">
        <v>5</v>
      </c>
      <c r="L144" s="2">
        <v>0</v>
      </c>
      <c r="M144" s="3" t="s">
        <v>194</v>
      </c>
      <c r="N144" s="2"/>
    </row>
    <row r="145" spans="1:14" x14ac:dyDescent="0.25">
      <c r="A145" s="2">
        <v>138</v>
      </c>
      <c r="B145" s="2" t="s">
        <v>12</v>
      </c>
      <c r="C145" s="2" t="s">
        <v>179</v>
      </c>
      <c r="D145" s="13">
        <f t="shared" si="20"/>
        <v>3</v>
      </c>
      <c r="E145" s="2">
        <v>2</v>
      </c>
      <c r="F145" s="2">
        <v>1</v>
      </c>
      <c r="G145" s="2">
        <f t="shared" si="21"/>
        <v>187.89999999999998</v>
      </c>
      <c r="H145" s="2">
        <v>130.69999999999999</v>
      </c>
      <c r="I145" s="2">
        <v>57.2</v>
      </c>
      <c r="J145" s="2">
        <f t="shared" si="19"/>
        <v>9</v>
      </c>
      <c r="K145" s="2">
        <v>6</v>
      </c>
      <c r="L145" s="2">
        <v>3</v>
      </c>
      <c r="M145" s="3" t="s">
        <v>197</v>
      </c>
      <c r="N145" s="2"/>
    </row>
    <row r="146" spans="1:14" x14ac:dyDescent="0.25">
      <c r="A146" s="2">
        <v>139</v>
      </c>
      <c r="B146" s="2" t="s">
        <v>12</v>
      </c>
      <c r="C146" s="2" t="s">
        <v>200</v>
      </c>
      <c r="D146" s="2">
        <f t="shared" si="20"/>
        <v>1</v>
      </c>
      <c r="E146" s="2">
        <v>0</v>
      </c>
      <c r="F146" s="2">
        <v>1</v>
      </c>
      <c r="G146" s="2">
        <f t="shared" si="21"/>
        <v>50.1</v>
      </c>
      <c r="H146" s="2">
        <v>0</v>
      </c>
      <c r="I146" s="2">
        <v>50.1</v>
      </c>
      <c r="J146" s="2">
        <f t="shared" si="19"/>
        <v>0</v>
      </c>
      <c r="K146" s="2">
        <v>0</v>
      </c>
      <c r="L146" s="2">
        <v>0</v>
      </c>
      <c r="M146" s="3" t="s">
        <v>197</v>
      </c>
      <c r="N146" s="2"/>
    </row>
    <row r="147" spans="1:14" x14ac:dyDescent="0.25">
      <c r="A147" s="2">
        <v>140</v>
      </c>
      <c r="B147" s="2" t="s">
        <v>12</v>
      </c>
      <c r="C147" s="2" t="s">
        <v>178</v>
      </c>
      <c r="D147" s="2">
        <f t="shared" si="20"/>
        <v>1</v>
      </c>
      <c r="E147" s="2">
        <v>1</v>
      </c>
      <c r="F147" s="2">
        <v>0</v>
      </c>
      <c r="G147" s="2">
        <f t="shared" si="21"/>
        <v>56.4</v>
      </c>
      <c r="H147" s="2">
        <v>56.4</v>
      </c>
      <c r="I147" s="2">
        <v>0</v>
      </c>
      <c r="J147" s="2">
        <f t="shared" si="19"/>
        <v>3</v>
      </c>
      <c r="K147" s="2">
        <v>3</v>
      </c>
      <c r="L147" s="2">
        <v>0</v>
      </c>
      <c r="M147" s="3" t="s">
        <v>198</v>
      </c>
      <c r="N147" s="2"/>
    </row>
    <row r="148" spans="1:14" x14ac:dyDescent="0.25">
      <c r="A148" s="2">
        <v>141</v>
      </c>
      <c r="B148" s="2" t="s">
        <v>12</v>
      </c>
      <c r="C148" s="2" t="s">
        <v>203</v>
      </c>
      <c r="D148" s="2">
        <f t="shared" si="20"/>
        <v>1</v>
      </c>
      <c r="E148" s="2">
        <v>1</v>
      </c>
      <c r="F148" s="2">
        <v>0</v>
      </c>
      <c r="G148" s="2">
        <f t="shared" si="21"/>
        <v>42.5</v>
      </c>
      <c r="H148" s="2">
        <v>42.5</v>
      </c>
      <c r="I148" s="2">
        <v>0</v>
      </c>
      <c r="J148" s="2">
        <f t="shared" si="19"/>
        <v>5</v>
      </c>
      <c r="K148" s="2">
        <v>5</v>
      </c>
      <c r="L148" s="2">
        <v>0</v>
      </c>
      <c r="M148" s="3" t="s">
        <v>198</v>
      </c>
      <c r="N148" s="2"/>
    </row>
    <row r="149" spans="1:14" x14ac:dyDescent="0.25">
      <c r="A149" s="2">
        <v>142</v>
      </c>
      <c r="B149" s="2" t="s">
        <v>12</v>
      </c>
      <c r="C149" s="2" t="s">
        <v>204</v>
      </c>
      <c r="D149" s="2">
        <f t="shared" si="20"/>
        <v>18</v>
      </c>
      <c r="E149" s="2">
        <v>4</v>
      </c>
      <c r="F149" s="2">
        <v>14</v>
      </c>
      <c r="G149" s="2">
        <f t="shared" si="21"/>
        <v>730.43</v>
      </c>
      <c r="H149" s="2">
        <v>167.27</v>
      </c>
      <c r="I149" s="2">
        <v>563.16</v>
      </c>
      <c r="J149" s="2">
        <f t="shared" si="19"/>
        <v>24</v>
      </c>
      <c r="K149" s="2">
        <v>6</v>
      </c>
      <c r="L149" s="2">
        <v>18</v>
      </c>
      <c r="M149" s="3" t="s">
        <v>198</v>
      </c>
      <c r="N149" s="2"/>
    </row>
    <row r="150" spans="1:14" x14ac:dyDescent="0.25">
      <c r="A150" s="2"/>
      <c r="B150" s="2"/>
      <c r="C150" s="2" t="s">
        <v>140</v>
      </c>
      <c r="D150" s="2">
        <f t="shared" ref="D150:L150" si="22">SUM(D8:D149)</f>
        <v>473</v>
      </c>
      <c r="E150" s="2">
        <f t="shared" si="22"/>
        <v>255</v>
      </c>
      <c r="F150" s="2">
        <f t="shared" si="22"/>
        <v>218</v>
      </c>
      <c r="G150" s="2">
        <f t="shared" si="22"/>
        <v>20370.420000000009</v>
      </c>
      <c r="H150" s="11">
        <f t="shared" si="22"/>
        <v>10808.260000000002</v>
      </c>
      <c r="I150" s="11">
        <f t="shared" si="22"/>
        <v>9562.1600000000017</v>
      </c>
      <c r="J150" s="2">
        <f t="shared" si="22"/>
        <v>710</v>
      </c>
      <c r="K150" s="2">
        <f t="shared" si="22"/>
        <v>311</v>
      </c>
      <c r="L150" s="2">
        <f t="shared" si="22"/>
        <v>399</v>
      </c>
      <c r="M150" s="5"/>
      <c r="N150" s="2"/>
    </row>
    <row r="151" spans="1:14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0"/>
      <c r="N151" s="9"/>
    </row>
    <row r="152" spans="1:14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0"/>
      <c r="N152" s="9"/>
    </row>
    <row r="153" spans="1:14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0"/>
      <c r="N153" s="9"/>
    </row>
    <row r="154" spans="1:14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0"/>
      <c r="N154" s="9"/>
    </row>
    <row r="155" spans="1:14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0"/>
      <c r="N155" s="9"/>
    </row>
    <row r="156" spans="1:14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0"/>
      <c r="N156" s="9"/>
    </row>
    <row r="157" spans="1:14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0"/>
      <c r="N157" s="9"/>
    </row>
    <row r="158" spans="1:14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0"/>
      <c r="N158" s="9"/>
    </row>
    <row r="159" spans="1:14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0"/>
      <c r="N159" s="9"/>
    </row>
    <row r="160" spans="1:14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0"/>
      <c r="N160" s="9"/>
    </row>
    <row r="161" spans="1:14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0"/>
      <c r="N161" s="9"/>
    </row>
    <row r="162" spans="1:14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0"/>
      <c r="N162" s="9"/>
    </row>
    <row r="163" spans="1:14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0"/>
      <c r="N163" s="9"/>
    </row>
    <row r="164" spans="1:14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0"/>
      <c r="N164" s="9"/>
    </row>
    <row r="165" spans="1:14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0"/>
      <c r="N165" s="9"/>
    </row>
  </sheetData>
  <mergeCells count="9">
    <mergeCell ref="N6:N7"/>
    <mergeCell ref="A4:N4"/>
    <mergeCell ref="A5:M5"/>
    <mergeCell ref="B6:C6"/>
    <mergeCell ref="D6:F6"/>
    <mergeCell ref="G6:I6"/>
    <mergeCell ref="J6:L6"/>
    <mergeCell ref="A6:A7"/>
    <mergeCell ref="M6:M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Владимировна</dc:creator>
  <cp:lastModifiedBy>Ольга Владимировна</cp:lastModifiedBy>
  <cp:lastPrinted>2016-01-29T08:45:27Z</cp:lastPrinted>
  <dcterms:created xsi:type="dcterms:W3CDTF">2015-10-15T10:41:01Z</dcterms:created>
  <dcterms:modified xsi:type="dcterms:W3CDTF">2017-02-01T05:49:16Z</dcterms:modified>
</cp:coreProperties>
</file>