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4790" windowHeight="11640" activeTab="0"/>
  </bookViews>
  <sheets>
    <sheet name="Болчары" sheetId="1" r:id="rId1"/>
  </sheets>
  <definedNames>
    <definedName name="Z_1BEC70BB_199A_4790_ADA1_8251A649CCEF_.wvu.PrintArea" localSheetId="0" hidden="1">'Болчары'!$A$1:$N$13</definedName>
    <definedName name="Z_1BEC70BB_199A_4790_ADA1_8251A649CCEF_.wvu.PrintTitles" localSheetId="0" hidden="1">'Болчары'!$6:$6</definedName>
    <definedName name="Z_1BEC70BB_199A_4790_ADA1_8251A649CCEF_.wvu.Rows" localSheetId="0" hidden="1">'Болчары'!#REF!</definedName>
    <definedName name="Z_6749FB9F_6327_4D8F_9A71_BF058AEA50E3_.wvu.PrintArea" localSheetId="0" hidden="1">'Болчары'!$A$1:$N$12</definedName>
    <definedName name="Z_6749FB9F_6327_4D8F_9A71_BF058AEA50E3_.wvu.PrintTitles" localSheetId="0" hidden="1">'Болчары'!$6:$6</definedName>
    <definedName name="Z_6749FB9F_6327_4D8F_9A71_BF058AEA50E3_.wvu.Rows" localSheetId="0" hidden="1">'Болчары'!#REF!</definedName>
    <definedName name="Z_8E5BB7E8_8C6C_4EC9_AFFE_CCFFF66AC51E_.wvu.PrintArea" localSheetId="0" hidden="1">'Болчары'!$A$1:$N$12</definedName>
    <definedName name="Z_8E5BB7E8_8C6C_4EC9_AFFE_CCFFF66AC51E_.wvu.PrintTitles" localSheetId="0" hidden="1">'Болчары'!$6:$6</definedName>
    <definedName name="Z_9A61E2B2_C5FF_469A_BD1D_12CF1DD4078D_.wvu.PrintTitles" localSheetId="0" hidden="1">'Болчары'!$6:$6</definedName>
    <definedName name="Z_9C0941AF_9519_4B8D_8A6B_E2C63D1C5E1E_.wvu.PrintArea" localSheetId="0" hidden="1">'Болчары'!$A$1:$N$12</definedName>
    <definedName name="Z_9C0941AF_9519_4B8D_8A6B_E2C63D1C5E1E_.wvu.PrintTitles" localSheetId="0" hidden="1">'Болчары'!$6:$6</definedName>
    <definedName name="Z_DC29A5E7_4D4A_4CA5_A7B8_B29581DBE5AB_.wvu.PrintTitles" localSheetId="0" hidden="1">'Болчары'!$6:$6</definedName>
    <definedName name="Z_F701C238_B864_4A68_BF47_4FBC5F06D933_.wvu.PrintArea" localSheetId="0" hidden="1">'Болчары'!$A$1:$N$13</definedName>
    <definedName name="Z_F701C238_B864_4A68_BF47_4FBC5F06D933_.wvu.PrintTitles" localSheetId="0" hidden="1">'Болчары'!$6:$6</definedName>
    <definedName name="_xlnm.Print_Titles" localSheetId="0">'Болчары'!$6:$6</definedName>
    <definedName name="_xlnm.Print_Area" localSheetId="0">'Болчары'!$A$1:$N$30</definedName>
  </definedNames>
  <calcPr fullCalcOnLoad="1" refMode="R1C1"/>
</workbook>
</file>

<file path=xl/sharedStrings.xml><?xml version="1.0" encoding="utf-8"?>
<sst xmlns="http://schemas.openxmlformats.org/spreadsheetml/2006/main" count="79" uniqueCount="63">
  <si>
    <t>Провести анализ по командировкам</t>
  </si>
  <si>
    <t>В целях оптимизации расходов бюджета в сфере закупок товаров, работ, услуг для обеспечения нужд сельского поселения Болчары: -при осуществлении закупок преимущественно использовать конкурентные способы определения поставщиков (исполнителей, подрядчиков); -при формировании отчета о невозможности или нецелесообразности использования иных способов определения поставщика (подрядчика, исполнителя) в случае осуществления закупки и единственного поставщика в соответствии с пунктами 4, 5 части 1 статьи 93 ФЗ №44-ФЗ, такую причину, как "отсутствие времени/срочность" использовать только для обоснования контрактов, заключаемых на период, необходимый для проведения конкуретных процедур</t>
  </si>
  <si>
    <t>Сокращение расходов бюджета сельского поселения Болчары по услугам, работам (определение и корректировка параметров показателей по мере проведения аукционов, конкурсов)</t>
  </si>
  <si>
    <t>2.3</t>
  </si>
  <si>
    <t>Сокращение расходов по КОСГУ 221 "Услуги связи" (смена оператора по услуге- Интернет, установление лимитов по услуге местная, междугородняя связь)</t>
  </si>
  <si>
    <t>Распоряжение администрации СП Болчары № 10-р от 17.01.2014г. (Установление лимитов); Распоряжение администрации СП Болчары №69-р от 12.04.2016г.(Об утверждении нормативных затрат на услуги связи, Интернет)</t>
  </si>
  <si>
    <t>2.4</t>
  </si>
  <si>
    <t>Сокращение расходов по КОСГУ 340 "Увеличение стоимости МЗ" за счет установления нормативов затрат на прочие расходные материалы и предметы снабжения</t>
  </si>
  <si>
    <t>2.5</t>
  </si>
  <si>
    <t>Сокращение расходов по р.0503 "Благоустройство- Уличное освещение" КОСГУ 223 "Коммунальные услуги" (Расходы на электроэнергию) за счет установления режима переключения уличного освещения с учетом длительности светового дня, установка энергосберегающих ламп в светильники уличного освещения</t>
  </si>
  <si>
    <r>
      <rPr>
        <b/>
        <sz val="11"/>
        <color indexed="8"/>
        <rFont val="Times New Roman"/>
        <family val="1"/>
      </rPr>
      <t xml:space="preserve">Приложение 1а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выполнении мер, установленных Соглашением
 о мерах по обеспечению сбалансированности местного бюджета,
 включающих меры по повышению эффективности использования
 бюджетных средств и увеличению поступлений налоговых и неналоговых
 доходов бюджета муниципального образования Ханты-Мансийского
 автономного округа – Югры на 2018 год
</t>
    </r>
  </si>
  <si>
    <t xml:space="preserve">Глава муниципального образования  </t>
  </si>
  <si>
    <t>(подпись)</t>
  </si>
  <si>
    <t xml:space="preserve">Руководитель финансового </t>
  </si>
  <si>
    <t xml:space="preserve">органа муниципального образования        </t>
  </si>
  <si>
    <t xml:space="preserve">          </t>
  </si>
  <si>
    <t xml:space="preserve">     (подпись)</t>
  </si>
  <si>
    <t>Информация по исполнению плана мероприятий по росту доходов, оптимизации расходов и сокращению муниципального долга в                                                                                                                                                                                                               2018 году городского (сельского) поселения Болчары</t>
  </si>
  <si>
    <t>Сокращение командировочных расходов к уровню 2017 года</t>
  </si>
  <si>
    <t xml:space="preserve">Сокращение расходов к уровню 2017г. </t>
  </si>
  <si>
    <t>Сокращение расходов к уровню 2017 года</t>
  </si>
  <si>
    <t>Распоряжение администрации СП Болчары №69-р от 12.04.2016г.(Об утверждении нормативных затрат на приобретение и расходование материальных запасов)</t>
  </si>
  <si>
    <t>С.Ю. Мокроусов</t>
  </si>
  <si>
    <t>А.А. Михайлюк</t>
  </si>
  <si>
    <t>Исполнитель Шалагин В.К., тел. 25-358</t>
  </si>
  <si>
    <t xml:space="preserve">Постановление администрации сельского поселения Болчары «Об установлении платы за пользование муниципальным жилым помещением (плата за наем) на 2018 год» (распространяется на правоотношения с 01.07.2018г. По 01.07.2019г.) №67 от 29.06.2018г. </t>
  </si>
  <si>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</si>
  <si>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</si>
  <si>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</si>
  <si>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</si>
  <si>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</si>
  <si>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2. Мероприятия по оптимизации расходов бюджета муниципального образования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</si>
  <si>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</si>
  <si>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Значение целевого показателя (план)</t>
  </si>
  <si>
    <t>Бюджетный эффект от реализации мероприятий (план)</t>
  </si>
  <si>
    <t>1. Мероприятия по росту доходов бюджета муниципального образования</t>
  </si>
  <si>
    <t>х</t>
  </si>
  <si>
    <t>Значение целевого показателя</t>
  </si>
  <si>
    <t>Исполнение мероприятий</t>
  </si>
  <si>
    <t>Полученный бюджетный эффект, тыс.руб.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</si>
  <si>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</si>
  <si>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Бюджетный эффек получен 1,9 тыс.руб. получен в 1 квартале 2018г.
(на 01.04.17г. расходы составили - 26,8 тыс.руб. На 01.04.18г. - 24,9 тыс.руб.) исполнение на 01.01.2018г.- 92,9тыс.руб.; на 01.01.2019г.- 105,2тыс.руб.) что связано с увеличением тарифов за услуги связи и Интернет.</t>
  </si>
  <si>
    <t>Бюджетный эффект получен к уровню  2017 года 102,8 тыс. руб.
 на 01.01.2018г.- 143тыс.руб.; на 01.01.2019г.- 40,2тыс.руб.</t>
  </si>
  <si>
    <t>Бюджетный эффект получен за 2018 год составил 27,3 тыс.руб.  на 01.01.2018г.- 1036,5тыс.руб.; на 01.01.2019г.- 109,2тыс.руб.</t>
  </si>
  <si>
    <t>Увеличение тарифов по прочим доходам от использования имущества, находящегося в муниципальной собственности (социальный, коммерческий и служебный найм муниципального жилого фонда) с целью приближения их к рыночным</t>
  </si>
  <si>
    <t>с 01.07.2018</t>
  </si>
  <si>
    <t>Отношение дополнительно поступивших доходов в виде платы за найм муниципального жилого фонда к плановому показателю доходов в виде платы за найм муниципального жилого фонда, утвержденному решением о бюджете муниципального образования сельское поселение Болчары на соответствующий год, ПНЖФдоп/ПНЖФплан*100%</t>
  </si>
  <si>
    <t xml:space="preserve">Расширить перечень и объемы, увеличить стоимость платных услуг оказываемых Муниципальным казенным учреждением «Сельский центр культуры» с. Болчары. Ежегодное регулирование цен на платные услуги. </t>
  </si>
  <si>
    <t xml:space="preserve">2018г. </t>
  </si>
  <si>
    <t xml:space="preserve"> Приказ Муниципального казённого учреждения «Сельский центр культуры» с. Болчары от 17.11.2017г. № 38-ОД </t>
  </si>
  <si>
    <t>Индексация стоимости платных услуг оказываемых подведомственным учреждением на уровень инфляции (Возможны изменения показателей при предоставлении расчетов)</t>
  </si>
  <si>
    <t>2018 г.</t>
  </si>
  <si>
    <t>Документы по результатам претензионной работы</t>
  </si>
  <si>
    <t>Поступление сверхплановых доходов от лиц, в отношении которых организована претензионная и исковая работа (Внесение изменений в показатели по результатам проведенной работы)</t>
  </si>
  <si>
    <t xml:space="preserve">за 12  месяцев 2018 года подано 15 исковых заявлений на сумму - 74,4 тыс. руб. В судебном порядке за 12 месяца 2018 года по исковым заявлениям администрации сп. Болчары взыскана задолженность в сумме 74,2 тыс. руб (с 7 должников полностью взыскана задолженность, возникшая в 2017, 2018  году). Выдано претензионных писем- 72шт. на сумму- 170,6тыс.руб.
</t>
  </si>
  <si>
    <t>Произведен перерасчет тарифов по платным услугам  (рост тарифов составил - 3,5%). Бюджетный эффект достигнут в 4-м квартале 2018 года Исполнение на 01.01.2019г.- 311,2тыс.руб. что составляет 110% от годового первоночального плана (283тыс.руб.)</t>
  </si>
  <si>
    <t xml:space="preserve">Бюджетный эффект достигнут в 4-м квартале 2018 года,  произведен перерасчет тарифов по найму муниципального жилого фонда, новые тарифы за найм муниципального жилого фонда вступил в действие с 01.07.2018 года. по 01.07.2019г. Сумма сверхплановых доходов за счет увеличения тарифов по соцнайму составила 136,7тыс.руб. или 30,4% от первоначального годового плана (450тыс.руб.)
</t>
  </si>
  <si>
    <t>на 01.01.2019г.</t>
  </si>
  <si>
    <t xml:space="preserve">Постановление администрации с.п. Болчары от 05.02.2018 № 9 "Об утверждении Плана мероприятий по росту доходов и оптимизации расходов бюджета муниципального образования сельское поселение Болчары на 2018 год и плановый период 2019 и 2020 годов» . (С изменениями Постановление от 26.12.2018 № 171)
</t>
  </si>
  <si>
    <t xml:space="preserve">На 01.01.2018 г. командировочные расходы составили- 141,5 тыс.руб., на 01.01.2019 г.-87,1 тыс.руб. (бюджетный эффект  к уровню 2017 года составил 55,4 тыс.руб.) </t>
  </si>
  <si>
    <t xml:space="preserve">За 12 месяцев 2018 года аукционы не проводились. </t>
  </si>
  <si>
    <t>2.1</t>
  </si>
  <si>
    <t>2.2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</si>
</sst>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wrapText="1"/>
    </xf>
    <xf numFmtId="16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top" wrapText="1"/>
    </xf>
    <xf numFmtId="164" fontId="8" fillId="24" borderId="18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9" fontId="8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5" fillId="24" borderId="19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164" fontId="8" fillId="24" borderId="2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="50" zoomScaleNormal="80" zoomScaleSheetLayoutView="50" zoomScalePageLayoutView="0" workbookViewId="0" topLeftCell="A1">
      <selection activeCell="D9" sqref="D9"/>
    </sheetView>
  </sheetViews>
  <sheetFormatPr defaultColWidth="9.140625" defaultRowHeight="15"/>
  <cols>
    <col min="1" max="1" width="10.7109375" style="1" customWidth="1"/>
    <col min="2" max="2" width="59.28125" style="3" customWidth="1"/>
    <col min="3" max="3" width="20.57421875" style="3" customWidth="1"/>
    <col min="4" max="4" width="55.57421875" style="3" customWidth="1"/>
    <col min="5" max="5" width="33.421875" style="3" customWidth="1"/>
    <col min="6" max="6" width="19.140625" style="10" customWidth="1"/>
    <col min="7" max="8" width="19.140625" style="10" hidden="1" customWidth="1"/>
    <col min="9" max="9" width="19.140625" style="10" customWidth="1"/>
    <col min="10" max="11" width="19.140625" style="11" hidden="1" customWidth="1"/>
    <col min="12" max="12" width="17.140625" style="17" customWidth="1"/>
    <col min="13" max="13" width="17.7109375" style="11" customWidth="1"/>
    <col min="14" max="14" width="56.00390625" style="2" customWidth="1"/>
    <col min="15" max="16384" width="9.140625" style="1" customWidth="1"/>
  </cols>
  <sheetData>
    <row r="1" spans="9:14" ht="111.75" customHeight="1">
      <c r="I1" s="55" t="s">
        <v>10</v>
      </c>
      <c r="J1" s="55"/>
      <c r="K1" s="55"/>
      <c r="L1" s="55"/>
      <c r="M1" s="56"/>
      <c r="N1" s="56"/>
    </row>
    <row r="2" spans="1:14" ht="68.25" customHeight="1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6"/>
      <c r="K2" s="56"/>
      <c r="L2" s="56"/>
      <c r="M2" s="56"/>
      <c r="N2" s="56"/>
    </row>
    <row r="3" spans="1:14" ht="26.25" customHeight="1">
      <c r="A3" s="35"/>
      <c r="B3" s="35"/>
      <c r="C3" s="35"/>
      <c r="D3" s="35"/>
      <c r="E3" s="35"/>
      <c r="F3" s="35"/>
      <c r="G3" s="35"/>
      <c r="H3" s="35"/>
      <c r="I3" s="35"/>
      <c r="J3" s="38"/>
      <c r="K3" s="38"/>
      <c r="L3" s="38"/>
      <c r="M3" s="38"/>
      <c r="N3" s="38"/>
    </row>
    <row r="4" spans="1:14" ht="56.25" customHeight="1">
      <c r="A4" s="35"/>
      <c r="B4" s="67" t="s">
        <v>58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3" s="7" customFormat="1" ht="27.75" customHeight="1">
      <c r="A5" s="5"/>
      <c r="B5" s="53" t="s">
        <v>57</v>
      </c>
      <c r="C5" s="6"/>
      <c r="D5" s="6"/>
      <c r="E5" s="6"/>
      <c r="F5" s="12"/>
      <c r="G5" s="12"/>
      <c r="H5" s="12"/>
      <c r="I5" s="12"/>
      <c r="J5" s="13"/>
      <c r="K5" s="13"/>
      <c r="L5" s="18"/>
      <c r="M5" s="13"/>
    </row>
    <row r="6" spans="1:14" s="4" customFormat="1" ht="117.75" customHeight="1">
      <c r="A6" s="58" t="s">
        <v>26</v>
      </c>
      <c r="B6" s="58" t="s">
        <v>27</v>
      </c>
      <c r="C6" s="58" t="s">
        <v>28</v>
      </c>
      <c r="D6" s="58" t="s">
        <v>29</v>
      </c>
      <c r="E6" s="58" t="s">
        <v>30</v>
      </c>
      <c r="F6" s="59" t="s">
        <v>33</v>
      </c>
      <c r="G6" s="59"/>
      <c r="H6" s="59"/>
      <c r="I6" s="59" t="s">
        <v>34</v>
      </c>
      <c r="J6" s="59"/>
      <c r="K6" s="59"/>
      <c r="L6" s="36" t="s">
        <v>39</v>
      </c>
      <c r="M6" s="36" t="s">
        <v>37</v>
      </c>
      <c r="N6" s="37" t="s">
        <v>38</v>
      </c>
    </row>
    <row r="7" spans="1:14" s="4" customFormat="1" ht="18.75">
      <c r="A7" s="58"/>
      <c r="B7" s="58"/>
      <c r="C7" s="58"/>
      <c r="D7" s="58"/>
      <c r="E7" s="58"/>
      <c r="F7" s="15">
        <v>2018</v>
      </c>
      <c r="G7" s="15">
        <v>2019</v>
      </c>
      <c r="H7" s="15">
        <v>2020</v>
      </c>
      <c r="I7" s="15">
        <v>2018</v>
      </c>
      <c r="J7" s="15">
        <v>2019</v>
      </c>
      <c r="K7" s="15">
        <v>2020</v>
      </c>
      <c r="L7" s="19">
        <v>2018</v>
      </c>
      <c r="M7" s="19">
        <v>2018</v>
      </c>
      <c r="N7" s="20"/>
    </row>
    <row r="8" spans="1:14" s="8" customFormat="1" ht="37.5" customHeight="1">
      <c r="A8" s="63" t="s">
        <v>35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21"/>
      <c r="M8" s="22"/>
      <c r="N8" s="20"/>
    </row>
    <row r="9" spans="1:14" s="9" customFormat="1" ht="309.75" customHeight="1">
      <c r="A9" s="65"/>
      <c r="B9" s="16" t="s">
        <v>44</v>
      </c>
      <c r="C9" s="16" t="s">
        <v>45</v>
      </c>
      <c r="D9" s="16" t="s">
        <v>25</v>
      </c>
      <c r="E9" s="16" t="s">
        <v>46</v>
      </c>
      <c r="F9" s="36">
        <v>24.8</v>
      </c>
      <c r="G9" s="36">
        <v>2.2</v>
      </c>
      <c r="H9" s="36">
        <v>2.2</v>
      </c>
      <c r="I9" s="36">
        <v>112.9</v>
      </c>
      <c r="J9" s="36">
        <v>10</v>
      </c>
      <c r="K9" s="36">
        <v>10</v>
      </c>
      <c r="L9" s="23">
        <v>136.7</v>
      </c>
      <c r="M9" s="14">
        <v>27.3</v>
      </c>
      <c r="N9" s="37" t="s">
        <v>56</v>
      </c>
    </row>
    <row r="10" spans="1:14" s="9" customFormat="1" ht="166.5" customHeight="1">
      <c r="A10" s="64"/>
      <c r="B10" s="16" t="s">
        <v>47</v>
      </c>
      <c r="C10" s="16" t="s">
        <v>48</v>
      </c>
      <c r="D10" s="16" t="s">
        <v>49</v>
      </c>
      <c r="E10" s="16" t="s">
        <v>50</v>
      </c>
      <c r="F10" s="36">
        <v>10.2</v>
      </c>
      <c r="G10" s="36">
        <v>1.8</v>
      </c>
      <c r="H10" s="36">
        <v>1.8</v>
      </c>
      <c r="I10" s="36">
        <v>28.2</v>
      </c>
      <c r="J10" s="36">
        <v>5</v>
      </c>
      <c r="K10" s="36">
        <v>5</v>
      </c>
      <c r="L10" s="23">
        <v>28.2</v>
      </c>
      <c r="M10" s="14">
        <v>10.2</v>
      </c>
      <c r="N10" s="37" t="s">
        <v>55</v>
      </c>
    </row>
    <row r="11" spans="1:14" s="9" customFormat="1" ht="215.25" customHeight="1">
      <c r="A11" s="66"/>
      <c r="B11" s="16" t="s">
        <v>40</v>
      </c>
      <c r="C11" s="16" t="s">
        <v>51</v>
      </c>
      <c r="D11" s="16" t="s">
        <v>52</v>
      </c>
      <c r="E11" s="16" t="s">
        <v>53</v>
      </c>
      <c r="F11" s="36">
        <v>16.3</v>
      </c>
      <c r="G11" s="36">
        <v>11.1</v>
      </c>
      <c r="H11" s="36">
        <v>11.1</v>
      </c>
      <c r="I11" s="36">
        <v>74.2</v>
      </c>
      <c r="J11" s="36">
        <v>50</v>
      </c>
      <c r="K11" s="36">
        <v>50</v>
      </c>
      <c r="L11" s="23">
        <v>74.2</v>
      </c>
      <c r="M11" s="14">
        <v>16.3</v>
      </c>
      <c r="N11" s="37" t="s">
        <v>54</v>
      </c>
    </row>
    <row r="12" spans="1:14" s="46" customFormat="1" ht="61.5" customHeight="1">
      <c r="A12" s="47"/>
      <c r="B12" s="48"/>
      <c r="C12" s="49"/>
      <c r="D12" s="49"/>
      <c r="E12" s="50"/>
      <c r="F12" s="44" t="s">
        <v>36</v>
      </c>
      <c r="G12" s="44" t="s">
        <v>36</v>
      </c>
      <c r="H12" s="44" t="s">
        <v>36</v>
      </c>
      <c r="I12" s="44">
        <f>SUM(I9:I11)</f>
        <v>215.3</v>
      </c>
      <c r="J12" s="43">
        <f>SUM(J9:J11)</f>
        <v>65</v>
      </c>
      <c r="K12" s="43">
        <f>SUM(K9:K11)</f>
        <v>65</v>
      </c>
      <c r="L12" s="44">
        <f>SUM(L9:L11)</f>
        <v>239.09999999999997</v>
      </c>
      <c r="M12" s="44">
        <f>SUM(M9:M11)</f>
        <v>53.8</v>
      </c>
      <c r="N12" s="45">
        <f>L12/I12</f>
        <v>1.110543427775197</v>
      </c>
    </row>
    <row r="13" spans="1:14" ht="39" customHeight="1" thickBot="1">
      <c r="A13" s="60" t="s">
        <v>31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</row>
    <row r="14" spans="1:14" ht="113.25" customHeight="1" thickBot="1">
      <c r="A14" s="27" t="s">
        <v>61</v>
      </c>
      <c r="B14" s="28" t="s">
        <v>0</v>
      </c>
      <c r="C14" s="16" t="s">
        <v>48</v>
      </c>
      <c r="D14" s="16"/>
      <c r="E14" s="28" t="s">
        <v>18</v>
      </c>
      <c r="F14" s="29">
        <v>6.6</v>
      </c>
      <c r="G14" s="29">
        <v>0.3</v>
      </c>
      <c r="H14" s="29">
        <v>0.3</v>
      </c>
      <c r="I14" s="29">
        <v>55.4</v>
      </c>
      <c r="J14" s="29">
        <v>2.5</v>
      </c>
      <c r="K14" s="29">
        <v>2.5</v>
      </c>
      <c r="L14" s="25">
        <v>55.4</v>
      </c>
      <c r="M14" s="25">
        <v>6.6</v>
      </c>
      <c r="N14" s="24" t="s">
        <v>59</v>
      </c>
    </row>
    <row r="15" spans="1:14" ht="357" thickBot="1">
      <c r="A15" s="30" t="s">
        <v>62</v>
      </c>
      <c r="B15" s="31" t="s">
        <v>1</v>
      </c>
      <c r="C15" s="16" t="s">
        <v>48</v>
      </c>
      <c r="D15" s="16"/>
      <c r="E15" s="24" t="s">
        <v>2</v>
      </c>
      <c r="F15" s="29">
        <v>0</v>
      </c>
      <c r="G15" s="29">
        <v>0.4</v>
      </c>
      <c r="H15" s="29">
        <v>0.4</v>
      </c>
      <c r="I15" s="29">
        <v>0</v>
      </c>
      <c r="J15" s="29">
        <v>30</v>
      </c>
      <c r="K15" s="29">
        <v>30</v>
      </c>
      <c r="L15" s="25">
        <v>0</v>
      </c>
      <c r="M15" s="25">
        <v>0</v>
      </c>
      <c r="N15" s="24" t="s">
        <v>60</v>
      </c>
    </row>
    <row r="16" spans="1:14" ht="154.5" customHeight="1">
      <c r="A16" s="30" t="s">
        <v>3</v>
      </c>
      <c r="B16" s="24" t="s">
        <v>4</v>
      </c>
      <c r="C16" s="16" t="s">
        <v>48</v>
      </c>
      <c r="D16" s="32" t="s">
        <v>5</v>
      </c>
      <c r="E16" s="33" t="s">
        <v>19</v>
      </c>
      <c r="F16" s="29">
        <v>2.3</v>
      </c>
      <c r="G16" s="29">
        <v>4.3</v>
      </c>
      <c r="H16" s="29">
        <v>4.9</v>
      </c>
      <c r="I16" s="29">
        <v>1.9</v>
      </c>
      <c r="J16" s="29">
        <v>3.5</v>
      </c>
      <c r="K16" s="29">
        <v>3.5</v>
      </c>
      <c r="L16" s="25">
        <v>1.9</v>
      </c>
      <c r="M16" s="25">
        <v>2.3</v>
      </c>
      <c r="N16" s="24" t="s">
        <v>41</v>
      </c>
    </row>
    <row r="17" spans="1:14" ht="75">
      <c r="A17" s="30" t="s">
        <v>6</v>
      </c>
      <c r="B17" s="31" t="s">
        <v>7</v>
      </c>
      <c r="C17" s="16" t="s">
        <v>48</v>
      </c>
      <c r="D17" s="32" t="s">
        <v>21</v>
      </c>
      <c r="E17" s="24" t="s">
        <v>19</v>
      </c>
      <c r="F17" s="29">
        <v>58.3</v>
      </c>
      <c r="G17" s="29">
        <v>2.5</v>
      </c>
      <c r="H17" s="29">
        <v>1.4</v>
      </c>
      <c r="I17" s="29">
        <v>102.8</v>
      </c>
      <c r="J17" s="29">
        <v>4.5</v>
      </c>
      <c r="K17" s="29">
        <v>2.5</v>
      </c>
      <c r="L17" s="26">
        <v>102.8</v>
      </c>
      <c r="M17" s="26">
        <v>58.3</v>
      </c>
      <c r="N17" s="24" t="s">
        <v>42</v>
      </c>
    </row>
    <row r="18" spans="1:14" ht="150">
      <c r="A18" s="34" t="s">
        <v>8</v>
      </c>
      <c r="B18" s="31" t="s">
        <v>9</v>
      </c>
      <c r="C18" s="16" t="s">
        <v>51</v>
      </c>
      <c r="D18" s="16"/>
      <c r="E18" s="24" t="s">
        <v>20</v>
      </c>
      <c r="F18" s="29">
        <v>3.7</v>
      </c>
      <c r="G18" s="29">
        <v>1.4</v>
      </c>
      <c r="H18" s="29">
        <v>1.5</v>
      </c>
      <c r="I18" s="29">
        <v>27.3</v>
      </c>
      <c r="J18" s="29">
        <v>10.5</v>
      </c>
      <c r="K18" s="29">
        <v>10.5</v>
      </c>
      <c r="L18" s="26">
        <v>27.3</v>
      </c>
      <c r="M18" s="26">
        <v>3.7</v>
      </c>
      <c r="N18" s="24" t="s">
        <v>43</v>
      </c>
    </row>
    <row r="19" spans="1:14" s="52" customFormat="1" ht="19.5">
      <c r="A19" s="42"/>
      <c r="B19" s="51" t="s">
        <v>36</v>
      </c>
      <c r="C19" s="51" t="s">
        <v>36</v>
      </c>
      <c r="D19" s="51" t="s">
        <v>36</v>
      </c>
      <c r="E19" s="51" t="s">
        <v>36</v>
      </c>
      <c r="F19" s="51" t="s">
        <v>36</v>
      </c>
      <c r="G19" s="51" t="s">
        <v>36</v>
      </c>
      <c r="H19" s="51" t="s">
        <v>36</v>
      </c>
      <c r="I19" s="51">
        <f>SUM(I14:I18)</f>
        <v>187.4</v>
      </c>
      <c r="J19" s="51">
        <f>SUM(J14:J18)</f>
        <v>51</v>
      </c>
      <c r="K19" s="51">
        <f>SUM(K14:K18)</f>
        <v>49</v>
      </c>
      <c r="L19" s="51">
        <f>SUM(L14:L18)</f>
        <v>187.4</v>
      </c>
      <c r="M19" s="51">
        <f>SUM(M14:M18)</f>
        <v>70.89999999999999</v>
      </c>
      <c r="N19" s="51" t="s">
        <v>36</v>
      </c>
    </row>
    <row r="20" ht="18.75">
      <c r="A20" s="3" t="s">
        <v>32</v>
      </c>
    </row>
    <row r="21" ht="18.75">
      <c r="A21" s="3"/>
    </row>
    <row r="22" spans="1:4" ht="18.75">
      <c r="A22" s="40" t="s">
        <v>11</v>
      </c>
      <c r="B22" s="39"/>
      <c r="C22" s="39"/>
      <c r="D22" s="39"/>
    </row>
    <row r="23" spans="1:5" ht="18.75">
      <c r="A23" s="40"/>
      <c r="B23" s="39"/>
      <c r="C23" s="40"/>
      <c r="D23" s="41" t="s">
        <v>12</v>
      </c>
      <c r="E23" s="3" t="s">
        <v>22</v>
      </c>
    </row>
    <row r="24" spans="1:4" ht="18.75">
      <c r="A24" s="39"/>
      <c r="B24" s="39"/>
      <c r="C24" s="39"/>
      <c r="D24" s="39"/>
    </row>
    <row r="25" spans="1:4" ht="18.75">
      <c r="A25" s="40" t="s">
        <v>13</v>
      </c>
      <c r="B25" s="39"/>
      <c r="C25" s="39"/>
      <c r="D25" s="39"/>
    </row>
    <row r="26" spans="1:5" ht="18.75">
      <c r="A26" s="40" t="s">
        <v>14</v>
      </c>
      <c r="B26" s="39"/>
      <c r="C26" s="40" t="s">
        <v>15</v>
      </c>
      <c r="D26" s="41" t="s">
        <v>16</v>
      </c>
      <c r="E26" s="3" t="s">
        <v>23</v>
      </c>
    </row>
    <row r="27" spans="1:4" ht="18.75">
      <c r="A27" s="39"/>
      <c r="B27" s="39"/>
      <c r="C27" s="39"/>
      <c r="D27" s="39"/>
    </row>
    <row r="28" spans="1:4" ht="18.75">
      <c r="A28" s="40" t="s">
        <v>24</v>
      </c>
      <c r="B28" s="39"/>
      <c r="C28" s="39"/>
      <c r="D28" s="39"/>
    </row>
    <row r="29" spans="1:4" ht="18.75">
      <c r="A29" s="40"/>
      <c r="B29" s="39"/>
      <c r="C29" s="39"/>
      <c r="D29" s="39"/>
    </row>
    <row r="30" spans="1:4" ht="18.75">
      <c r="A30" s="40"/>
      <c r="B30" s="39"/>
      <c r="C30" s="39"/>
      <c r="D30" s="39"/>
    </row>
  </sheetData>
  <sheetProtection/>
  <mergeCells count="13">
    <mergeCell ref="I1:N1"/>
    <mergeCell ref="A2:N2"/>
    <mergeCell ref="B4:N4"/>
    <mergeCell ref="A6:A7"/>
    <mergeCell ref="B6:B7"/>
    <mergeCell ref="C6:C7"/>
    <mergeCell ref="D6:D7"/>
    <mergeCell ref="E6:E7"/>
    <mergeCell ref="A13:N13"/>
    <mergeCell ref="A9:A11"/>
    <mergeCell ref="F6:H6"/>
    <mergeCell ref="I6:K6"/>
    <mergeCell ref="A8:K8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Василий Константинович</cp:lastModifiedBy>
  <cp:lastPrinted>2019-01-09T09:32:54Z</cp:lastPrinted>
  <dcterms:created xsi:type="dcterms:W3CDTF">2006-09-16T00:00:00Z</dcterms:created>
  <dcterms:modified xsi:type="dcterms:W3CDTF">2019-01-09T10:57:04Z</dcterms:modified>
  <cp:category/>
  <cp:version/>
  <cp:contentType/>
  <cp:contentStatus/>
</cp:coreProperties>
</file>