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1840" windowHeight="13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<sst xmlns="http://schemas.openxmlformats.org/spreadsheetml/2006/main" count="89" uniqueCount="82">
  <si>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Строка финансового отчета</t>
  </si>
  <si>
    <t>Шифр строки</t>
  </si>
  <si>
    <t>1</t>
  </si>
  <si>
    <t>2</t>
  </si>
  <si>
    <t>3</t>
  </si>
  <si>
    <t>4</t>
  </si>
  <si>
    <t>5</t>
  </si>
  <si>
    <t xml:space="preserve">Поступило средств в избирательный фонд, всего </t>
  </si>
  <si>
    <t>в том числе</t>
  </si>
  <si>
    <t>1.1</t>
  </si>
  <si>
    <t xml:space="preserve">Поступило средств в установленном порядке для формирования избирательного фонда 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</si>
  <si>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</si>
  <si>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</si>
  <si>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</si>
  <si>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</si>
  <si>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</si>
  <si>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</si>
  <si>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</si>
  <si>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</si>
  <si>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 xml:space="preserve">Возвращено денежных средств из избирательного фонда, всего </t>
  </si>
  <si>
    <t>2.1</t>
  </si>
  <si>
    <t>2.2</t>
  </si>
  <si>
    <t xml:space="preserve">Возвращено денежных средств, поступивших с нарушением установленного порядка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</si>
  <si>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</si>
  <si>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</si>
  <si>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</si>
  <si>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</si>
  <si>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</si>
  <si>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</si>
  <si>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</si>
  <si>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</si>
  <si>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 xml:space="preserve">Израсходовано средств, всего </t>
  </si>
  <si>
    <t>3.1</t>
  </si>
  <si>
    <t>3.1.1</t>
  </si>
  <si>
    <t>3.2</t>
  </si>
  <si>
    <t>На предвыборную агитацию через организации телерадиовещания</t>
  </si>
  <si>
    <t>3.3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</si>
  <si>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</si>
  <si>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</si>
  <si>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</si>
  <si>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</si>
  <si>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</si>
  <si>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3.7</t>
  </si>
  <si>
    <t>3.8</t>
  </si>
  <si>
    <t>На оплату иных расходов, непосредственно связанных с проведением избирательной кампании</t>
  </si>
  <si>
    <t>Сумма, руб.</t>
  </si>
  <si>
    <t>Приме-чание</t>
  </si>
  <si>
    <t>ИТОГОВЫЙ ФИНАНСОВЫЙ ОТЧЕТ</t>
  </si>
  <si>
    <t>Собственные средства кандидата</t>
  </si>
  <si>
    <t>Средства, выделенные кандидату выдвинувшим его избирательным объединением</t>
  </si>
  <si>
    <t>форма № 6</t>
  </si>
  <si>
    <t xml:space="preserve">о поступлении и расходовании средств избирательного фонда кандидата </t>
  </si>
  <si>
    <t>(наименование избирательной кампании)</t>
  </si>
  <si>
    <t>3.9.</t>
  </si>
  <si>
    <t>(фамилия, имя, отчество кандидата)</t>
  </si>
  <si>
    <t>Миронов Сергей Сергеевич</t>
  </si>
  <si>
    <t>(наименование субъекта Российской Федерации)</t>
  </si>
  <si>
    <t>Ханты-Мансийский автономный округ-Югра</t>
  </si>
  <si>
    <t xml:space="preserve">(номер специального избирательного счета, наименование и адрес кредитной организации) 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</si>
  <si>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</si>
  <si>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</si>
  <si>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попадающих под действие п.6 ст.58 Федерального закона от 12.06.2002 № 67-ФЗ и п.1, п.2 ст.9 Закона автономного округа от 18.06.2003 № 33-оз*</t>
  </si>
  <si>
    <t>из них</t>
  </si>
  <si>
    <t>Собственные средства кандидата, средства, выделенные кандидату выдвинувшим его избирательным объединением</t>
  </si>
  <si>
    <t>Средства гражданина</t>
  </si>
  <si>
    <t>Средства юридического лица</t>
  </si>
  <si>
    <t>Перечислено в доход  бюджета автономного округа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</si>
  <si>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</si>
  <si>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</si>
  <si>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редакции периодических печатных  изданий</t>
  </si>
  <si>
    <t>На предвыборную агитацию через сетевые издания</t>
  </si>
  <si>
    <t>На оплату других работ (услуг) информационного и консультационного характера**</t>
  </si>
  <si>
    <t>На оплату других работ (услуг),  выполненных (оказанных) юридическими лицами или гражданами России по договорам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</si>
  <si>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</si>
  <si>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</si>
  <si>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</si>
  <si>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 xml:space="preserve">Кандидат </t>
  </si>
  <si>
    <t>_____________________________________________</t>
  </si>
  <si>
    <t>(СТР.300=СТР.10-СТР.110-СТР.180-СТР.290)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</si>
  <si>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МП               (подпись, дата, инициалы, фамилия)</t>
    </r>
  </si>
  <si>
    <t>кандидата на должность главы городского поселения Мортка</t>
  </si>
  <si>
    <t>40810810867179000705, Структурное подразделение № 5940/0194 ПАО Сбербанк , 
628200, Тюменская область, Кондинский район, п.г.т.Междуреченский, ул.Волгоградская, д.12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</si>
</sst>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="85" zoomScaleSheetLayoutView="85" workbookViewId="0" topLeftCell="A1">
      <selection activeCell="A10" sqref="A10:E10"/>
    </sheetView>
  </sheetViews>
  <sheetFormatPr defaultColWidth="9.00390625" defaultRowHeight="12.75"/>
  <cols>
    <col min="1" max="1" width="8.75390625" style="16" bestFit="1" customWidth="1"/>
    <col min="2" max="2" width="94.25390625" style="13" bestFit="1" customWidth="1"/>
    <col min="3" max="3" width="8.125" style="16" bestFit="1" customWidth="1"/>
    <col min="4" max="4" width="31.25390625" style="2" customWidth="1"/>
    <col min="5" max="5" width="11.375" style="2" customWidth="1"/>
  </cols>
  <sheetData>
    <row r="1" ht="15">
      <c r="D1" s="2" t="s">
        <v>50</v>
      </c>
    </row>
    <row r="2" spans="1:5" s="1" customFormat="1" ht="18">
      <c r="A2" s="56" t="s">
        <v>47</v>
      </c>
      <c r="B2" s="56"/>
      <c r="C2" s="56"/>
      <c r="D2" s="56"/>
      <c r="E2" s="56"/>
    </row>
    <row r="3" spans="1:5" s="35" customFormat="1" ht="15" customHeight="1">
      <c r="A3" s="57" t="s">
        <v>51</v>
      </c>
      <c r="B3" s="57"/>
      <c r="C3" s="57"/>
      <c r="D3" s="57"/>
      <c r="E3" s="57"/>
    </row>
    <row r="4" spans="1:5" s="1" customFormat="1" ht="21.75" customHeight="1">
      <c r="A4" s="58" t="s">
        <v>80</v>
      </c>
      <c r="B4" s="58"/>
      <c r="C4" s="58"/>
      <c r="D4" s="58"/>
      <c r="E4" s="58"/>
    </row>
    <row r="5" spans="1:5" s="34" customFormat="1" ht="12.75">
      <c r="A5" s="59" t="s">
        <v>52</v>
      </c>
      <c r="B5" s="59"/>
      <c r="C5" s="59"/>
      <c r="D5" s="59"/>
      <c r="E5" s="59"/>
    </row>
    <row r="6" spans="1:5" s="1" customFormat="1" ht="21" customHeight="1">
      <c r="A6" s="58" t="s">
        <v>55</v>
      </c>
      <c r="B6" s="58"/>
      <c r="C6" s="58"/>
      <c r="D6" s="58"/>
      <c r="E6" s="58"/>
    </row>
    <row r="7" spans="1:5" s="34" customFormat="1" ht="12.75">
      <c r="A7" s="59" t="s">
        <v>54</v>
      </c>
      <c r="B7" s="59"/>
      <c r="C7" s="59"/>
      <c r="D7" s="59"/>
      <c r="E7" s="59"/>
    </row>
    <row r="8" spans="1:5" s="1" customFormat="1" ht="18.75" customHeight="1">
      <c r="A8" s="60" t="s">
        <v>57</v>
      </c>
      <c r="B8" s="58"/>
      <c r="C8" s="58"/>
      <c r="D8" s="58"/>
      <c r="E8" s="58"/>
    </row>
    <row r="9" spans="1:5" s="34" customFormat="1" ht="12.75">
      <c r="A9" s="61" t="s">
        <v>56</v>
      </c>
      <c r="B9" s="61"/>
      <c r="C9" s="61"/>
      <c r="D9" s="61"/>
      <c r="E9" s="61"/>
    </row>
    <row r="10" spans="1:5" s="1" customFormat="1" ht="41.25" customHeight="1">
      <c r="A10" s="78" t="s">
        <v>81</v>
      </c>
      <c r="B10" s="58"/>
      <c r="C10" s="58"/>
      <c r="D10" s="58"/>
      <c r="E10" s="58"/>
    </row>
    <row r="11" spans="1:5" s="34" customFormat="1" ht="17.25" customHeight="1">
      <c r="A11" s="61" t="s">
        <v>58</v>
      </c>
      <c r="B11" s="61"/>
      <c r="C11" s="61"/>
      <c r="D11" s="61"/>
      <c r="E11" s="61"/>
    </row>
    <row r="12" spans="1:5" s="42" customFormat="1" ht="2.25" customHeight="1" thickBot="1">
      <c r="A12" s="41"/>
      <c r="C12" s="41"/>
      <c r="D12" s="41"/>
      <c r="E12" s="41"/>
    </row>
    <row r="13" spans="1:5" s="3" customFormat="1" ht="39" customHeight="1" thickBot="1">
      <c r="A13" s="73" t="s">
        <v>0</v>
      </c>
      <c r="B13" s="74"/>
      <c r="C13" s="40" t="s">
        <v>1</v>
      </c>
      <c r="D13" s="6" t="s">
        <v>45</v>
      </c>
      <c r="E13" s="5" t="s">
        <v>46</v>
      </c>
    </row>
    <row r="14" spans="1:5" s="3" customFormat="1" ht="16.5" thickBot="1">
      <c r="A14" s="71" t="s">
        <v>2</v>
      </c>
      <c r="B14" s="72"/>
      <c r="C14" s="18" t="s">
        <v>3</v>
      </c>
      <c r="D14" s="4" t="s">
        <v>4</v>
      </c>
      <c r="E14" s="4">
        <v>4</v>
      </c>
    </row>
    <row r="15" spans="1:5" ht="12.75" customHeight="1">
      <c r="A15" s="50" t="s">
        <v>2</v>
      </c>
      <c r="B15" s="48" t="s">
        <v>7</v>
      </c>
      <c r="C15" s="50">
        <v>10</v>
      </c>
      <c r="D15" s="52">
        <f>D18+D25</f>
        <v>100</v>
      </c>
      <c r="E15" s="54"/>
    </row>
    <row r="16" spans="1:5" ht="13.5" customHeight="1" thickBot="1">
      <c r="A16" s="51"/>
      <c r="B16" s="49"/>
      <c r="C16" s="51"/>
      <c r="D16" s="53"/>
      <c r="E16" s="55"/>
    </row>
    <row r="17" spans="1:5" ht="13.5" customHeight="1" thickBot="1">
      <c r="A17" s="68" t="s">
        <v>8</v>
      </c>
      <c r="B17" s="69"/>
      <c r="C17" s="69"/>
      <c r="D17" s="69"/>
      <c r="E17" s="70"/>
    </row>
    <row r="18" spans="1:5" ht="29.25" customHeight="1">
      <c r="A18" s="46" t="s">
        <v>9</v>
      </c>
      <c r="B18" s="62" t="s">
        <v>10</v>
      </c>
      <c r="C18" s="46">
        <v>20</v>
      </c>
      <c r="D18" s="64">
        <f>SUM(D21:D24)</f>
        <v>100</v>
      </c>
      <c r="E18" s="66"/>
    </row>
    <row r="19" spans="1:5" ht="6.75" customHeight="1" thickBot="1">
      <c r="A19" s="47"/>
      <c r="B19" s="63"/>
      <c r="C19" s="47"/>
      <c r="D19" s="65"/>
      <c r="E19" s="67"/>
    </row>
    <row r="20" spans="1:5" s="36" customFormat="1" ht="12.75" customHeight="1" thickBot="1">
      <c r="A20" s="43" t="s">
        <v>62</v>
      </c>
      <c r="B20" s="44"/>
      <c r="C20" s="44"/>
      <c r="D20" s="44"/>
      <c r="E20" s="45"/>
    </row>
    <row r="21" spans="1:5" ht="24" thickBot="1">
      <c r="A21" s="22" t="s">
        <v>11</v>
      </c>
      <c r="B21" s="23" t="s">
        <v>48</v>
      </c>
      <c r="C21" s="24">
        <v>30</v>
      </c>
      <c r="D21" s="11">
        <v>100</v>
      </c>
      <c r="E21" s="8"/>
    </row>
    <row r="22" spans="1:5" ht="32.25" customHeight="1" thickBot="1">
      <c r="A22" s="22" t="s">
        <v>12</v>
      </c>
      <c r="B22" s="23" t="s">
        <v>49</v>
      </c>
      <c r="C22" s="24">
        <v>40</v>
      </c>
      <c r="D22" s="11">
        <v>0</v>
      </c>
      <c r="E22" s="8"/>
    </row>
    <row r="23" spans="1:5" ht="24" thickBot="1">
      <c r="A23" s="22" t="s">
        <v>13</v>
      </c>
      <c r="B23" s="23" t="s">
        <v>59</v>
      </c>
      <c r="C23" s="24">
        <v>50</v>
      </c>
      <c r="D23" s="11">
        <v>0</v>
      </c>
      <c r="E23" s="8"/>
    </row>
    <row r="24" spans="1:5" ht="24" thickBot="1">
      <c r="A24" s="22" t="s">
        <v>14</v>
      </c>
      <c r="B24" s="23" t="s">
        <v>60</v>
      </c>
      <c r="C24" s="24">
        <v>60</v>
      </c>
      <c r="D24" s="11">
        <v>0</v>
      </c>
      <c r="E24" s="8"/>
    </row>
    <row r="25" spans="1:5" ht="45" customHeight="1">
      <c r="A25" s="46" t="s">
        <v>15</v>
      </c>
      <c r="B25" s="62" t="s">
        <v>61</v>
      </c>
      <c r="C25" s="46">
        <v>70</v>
      </c>
      <c r="D25" s="64">
        <f>SUM(D28:D30)</f>
        <v>0</v>
      </c>
      <c r="E25" s="66"/>
    </row>
    <row r="26" spans="1:5" ht="3.75" customHeight="1" thickBot="1">
      <c r="A26" s="47"/>
      <c r="B26" s="63"/>
      <c r="C26" s="47"/>
      <c r="D26" s="65"/>
      <c r="E26" s="67"/>
    </row>
    <row r="27" spans="1:5" s="36" customFormat="1" ht="13.5" customHeight="1" thickBot="1">
      <c r="A27" s="43" t="s">
        <v>62</v>
      </c>
      <c r="B27" s="44"/>
      <c r="C27" s="44"/>
      <c r="D27" s="44"/>
      <c r="E27" s="45"/>
    </row>
    <row r="28" spans="1:5" ht="30.75" thickBot="1">
      <c r="A28" s="22" t="s">
        <v>16</v>
      </c>
      <c r="B28" s="23" t="s">
        <v>63</v>
      </c>
      <c r="C28" s="24">
        <v>80</v>
      </c>
      <c r="D28" s="11">
        <v>0</v>
      </c>
      <c r="E28" s="8"/>
    </row>
    <row r="29" spans="1:5" ht="20.25" customHeight="1" thickBot="1">
      <c r="A29" s="25" t="s">
        <v>17</v>
      </c>
      <c r="B29" s="23" t="s">
        <v>64</v>
      </c>
      <c r="C29" s="24">
        <v>90</v>
      </c>
      <c r="D29" s="11">
        <v>0</v>
      </c>
      <c r="E29" s="8"/>
    </row>
    <row r="30" spans="1:5" ht="17.25" customHeight="1" thickBot="1">
      <c r="A30" s="25" t="s">
        <v>18</v>
      </c>
      <c r="B30" s="23" t="s">
        <v>65</v>
      </c>
      <c r="C30" s="24">
        <v>100</v>
      </c>
      <c r="D30" s="11">
        <v>0</v>
      </c>
      <c r="E30" s="8"/>
    </row>
    <row r="31" spans="1:5" ht="12.75" customHeight="1">
      <c r="A31" s="50" t="s">
        <v>3</v>
      </c>
      <c r="B31" s="48" t="s">
        <v>19</v>
      </c>
      <c r="C31" s="50">
        <v>110</v>
      </c>
      <c r="D31" s="52">
        <f>D34+D35+D41</f>
        <v>0</v>
      </c>
      <c r="E31" s="54"/>
    </row>
    <row r="32" spans="1:5" ht="5.25" customHeight="1" thickBot="1">
      <c r="A32" s="51"/>
      <c r="B32" s="49"/>
      <c r="C32" s="51"/>
      <c r="D32" s="53"/>
      <c r="E32" s="55"/>
    </row>
    <row r="33" spans="1:5" s="36" customFormat="1" ht="13.5" customHeight="1" thickBot="1">
      <c r="A33" s="43" t="s">
        <v>8</v>
      </c>
      <c r="B33" s="44"/>
      <c r="C33" s="44"/>
      <c r="D33" s="44"/>
      <c r="E33" s="45"/>
    </row>
    <row r="34" spans="1:5" ht="24" thickBot="1">
      <c r="A34" s="22" t="s">
        <v>20</v>
      </c>
      <c r="B34" s="23" t="s">
        <v>66</v>
      </c>
      <c r="C34" s="24">
        <v>120</v>
      </c>
      <c r="D34" s="11">
        <v>0</v>
      </c>
      <c r="E34" s="8"/>
    </row>
    <row r="35" spans="1:5" ht="28.5" customHeight="1">
      <c r="A35" s="46" t="s">
        <v>21</v>
      </c>
      <c r="B35" s="62" t="s">
        <v>22</v>
      </c>
      <c r="C35" s="46">
        <v>130</v>
      </c>
      <c r="D35" s="64">
        <f>SUM(D38:D40)</f>
        <v>0</v>
      </c>
      <c r="E35" s="66"/>
    </row>
    <row r="36" spans="1:5" ht="7.5" customHeight="1" thickBot="1">
      <c r="A36" s="47"/>
      <c r="B36" s="63"/>
      <c r="C36" s="47"/>
      <c r="D36" s="65"/>
      <c r="E36" s="67"/>
    </row>
    <row r="37" spans="1:5" s="36" customFormat="1" ht="13.5" customHeight="1" thickBot="1">
      <c r="A37" s="43" t="s">
        <v>62</v>
      </c>
      <c r="B37" s="44"/>
      <c r="C37" s="44"/>
      <c r="D37" s="44"/>
      <c r="E37" s="45"/>
    </row>
    <row r="38" spans="1:5" ht="30.75" thickBot="1">
      <c r="A38" s="22" t="s">
        <v>23</v>
      </c>
      <c r="B38" s="23" t="s">
        <v>24</v>
      </c>
      <c r="C38" s="24">
        <v>140</v>
      </c>
      <c r="D38" s="11">
        <v>0</v>
      </c>
      <c r="E38" s="8"/>
    </row>
    <row r="39" spans="1:5" ht="30.75" thickBot="1">
      <c r="A39" s="22" t="s">
        <v>25</v>
      </c>
      <c r="B39" s="23" t="s">
        <v>26</v>
      </c>
      <c r="C39" s="24">
        <v>150</v>
      </c>
      <c r="D39" s="11">
        <v>0</v>
      </c>
      <c r="E39" s="8"/>
    </row>
    <row r="40" spans="1:5" ht="24" thickBot="1">
      <c r="A40" s="22" t="s">
        <v>27</v>
      </c>
      <c r="B40" s="23" t="s">
        <v>28</v>
      </c>
      <c r="C40" s="24">
        <v>160</v>
      </c>
      <c r="D40" s="11">
        <v>0</v>
      </c>
      <c r="E40" s="8"/>
    </row>
    <row r="41" spans="1:5" ht="24" thickBot="1">
      <c r="A41" s="22" t="s">
        <v>29</v>
      </c>
      <c r="B41" s="23" t="s">
        <v>30</v>
      </c>
      <c r="C41" s="24">
        <v>170</v>
      </c>
      <c r="D41" s="11">
        <v>0</v>
      </c>
      <c r="E41" s="8"/>
    </row>
    <row r="42" spans="1:5" ht="12.75" customHeight="1">
      <c r="A42" s="50" t="s">
        <v>4</v>
      </c>
      <c r="B42" s="48" t="s">
        <v>31</v>
      </c>
      <c r="C42" s="50">
        <v>180</v>
      </c>
      <c r="D42" s="52">
        <f>D45+SUM(D48:D54)</f>
        <v>100</v>
      </c>
      <c r="E42" s="54"/>
    </row>
    <row r="43" spans="1:5" ht="8.25" customHeight="1" thickBot="1">
      <c r="A43" s="51"/>
      <c r="B43" s="49"/>
      <c r="C43" s="51"/>
      <c r="D43" s="53"/>
      <c r="E43" s="55"/>
    </row>
    <row r="44" spans="1:5" s="36" customFormat="1" ht="13.5" customHeight="1" thickBot="1">
      <c r="A44" s="43" t="s">
        <v>8</v>
      </c>
      <c r="B44" s="44"/>
      <c r="C44" s="44"/>
      <c r="D44" s="44"/>
      <c r="E44" s="45"/>
    </row>
    <row r="45" spans="1:5" ht="17.25" customHeight="1">
      <c r="A45" s="46" t="s">
        <v>32</v>
      </c>
      <c r="B45" s="62" t="s">
        <v>67</v>
      </c>
      <c r="C45" s="46">
        <v>190</v>
      </c>
      <c r="D45" s="64">
        <v>100</v>
      </c>
      <c r="E45" s="66"/>
    </row>
    <row r="46" spans="1:5" ht="5.25" customHeight="1" thickBot="1">
      <c r="A46" s="47"/>
      <c r="B46" s="63"/>
      <c r="C46" s="47"/>
      <c r="D46" s="65"/>
      <c r="E46" s="67"/>
    </row>
    <row r="47" spans="1:5" ht="24" thickBot="1">
      <c r="A47" s="17" t="s">
        <v>33</v>
      </c>
      <c r="B47" s="26" t="s">
        <v>68</v>
      </c>
      <c r="C47" s="27">
        <v>200</v>
      </c>
      <c r="D47" s="12">
        <v>0</v>
      </c>
      <c r="E47" s="9"/>
    </row>
    <row r="48" spans="1:5" ht="24" thickBot="1">
      <c r="A48" s="22" t="s">
        <v>34</v>
      </c>
      <c r="B48" s="23" t="s">
        <v>35</v>
      </c>
      <c r="C48" s="24">
        <v>210</v>
      </c>
      <c r="D48" s="11">
        <v>0</v>
      </c>
      <c r="E48" s="8"/>
    </row>
    <row r="49" spans="1:5" ht="24" thickBot="1">
      <c r="A49" s="22" t="s">
        <v>36</v>
      </c>
      <c r="B49" s="23" t="s">
        <v>69</v>
      </c>
      <c r="C49" s="24">
        <v>220</v>
      </c>
      <c r="D49" s="11">
        <v>0</v>
      </c>
      <c r="E49" s="8"/>
    </row>
    <row r="50" spans="1:5" ht="24" thickBot="1">
      <c r="A50" s="22" t="s">
        <v>37</v>
      </c>
      <c r="B50" s="23" t="s">
        <v>70</v>
      </c>
      <c r="C50" s="24">
        <v>230</v>
      </c>
      <c r="D50" s="11">
        <v>0</v>
      </c>
      <c r="E50" s="8"/>
    </row>
    <row r="51" spans="1:5" ht="24" thickBot="1">
      <c r="A51" s="22" t="s">
        <v>39</v>
      </c>
      <c r="B51" s="23" t="s">
        <v>38</v>
      </c>
      <c r="C51" s="24">
        <v>240</v>
      </c>
      <c r="D51" s="11">
        <v>0</v>
      </c>
      <c r="E51" s="8"/>
    </row>
    <row r="52" spans="1:5" ht="24" thickBot="1">
      <c r="A52" s="22" t="s">
        <v>41</v>
      </c>
      <c r="B52" s="23" t="s">
        <v>40</v>
      </c>
      <c r="C52" s="24">
        <v>250</v>
      </c>
      <c r="D52" s="11">
        <v>0</v>
      </c>
      <c r="E52" s="8"/>
    </row>
    <row r="53" spans="1:5" ht="36.75" customHeight="1" thickBot="1">
      <c r="A53" s="22" t="s">
        <v>42</v>
      </c>
      <c r="B53" s="23" t="s">
        <v>71</v>
      </c>
      <c r="C53" s="24">
        <v>260</v>
      </c>
      <c r="D53" s="11">
        <v>0</v>
      </c>
      <c r="E53" s="8"/>
    </row>
    <row r="54" spans="1:5" ht="30.75" thickBot="1">
      <c r="A54" s="30" t="s">
        <v>43</v>
      </c>
      <c r="B54" s="21" t="s">
        <v>72</v>
      </c>
      <c r="C54" s="24">
        <v>270</v>
      </c>
      <c r="D54" s="11">
        <v>0</v>
      </c>
      <c r="E54" s="8"/>
    </row>
    <row r="55" spans="1:5" ht="30.75" thickBot="1">
      <c r="A55" s="32" t="s">
        <v>53</v>
      </c>
      <c r="B55" s="33" t="s">
        <v>44</v>
      </c>
      <c r="C55" s="28">
        <v>280</v>
      </c>
      <c r="D55" s="14">
        <v>0</v>
      </c>
      <c r="E55" s="15"/>
    </row>
    <row r="56" spans="1:5" ht="53.25" customHeight="1" thickBot="1">
      <c r="A56" s="31" t="s">
        <v>5</v>
      </c>
      <c r="B56" s="20" t="s">
        <v>73</v>
      </c>
      <c r="C56" s="19">
        <v>290</v>
      </c>
      <c r="D56" s="10">
        <v>0</v>
      </c>
      <c r="E56" s="7"/>
    </row>
    <row r="57" spans="1:5" ht="31.5">
      <c r="A57" s="50" t="s">
        <v>6</v>
      </c>
      <c r="B57" s="29" t="s">
        <v>74</v>
      </c>
      <c r="C57" s="50">
        <v>300</v>
      </c>
      <c r="D57" s="52">
        <f>D15-D31-D42-D56</f>
        <v>0</v>
      </c>
      <c r="E57" s="54"/>
    </row>
    <row r="58" spans="1:5" ht="18.75" customHeight="1" thickBot="1">
      <c r="A58" s="51"/>
      <c r="B58" s="39" t="s">
        <v>78</v>
      </c>
      <c r="C58" s="51"/>
      <c r="D58" s="53"/>
      <c r="E58" s="55"/>
    </row>
    <row r="59" spans="2:5" ht="45" customHeight="1">
      <c r="B59" s="76" t="s">
        <v>75</v>
      </c>
      <c r="C59" s="76"/>
      <c r="D59" s="76"/>
      <c r="E59" s="76"/>
    </row>
    <row r="60" ht="8.25" customHeight="1"/>
    <row r="61" ht="15">
      <c r="B61" s="13" t="s">
        <v>76</v>
      </c>
    </row>
    <row r="62" spans="1:5" s="38" customFormat="1" ht="15">
      <c r="A62" s="37"/>
      <c r="B62" s="77" t="s">
        <v>77</v>
      </c>
      <c r="C62" s="77"/>
      <c r="D62" s="77"/>
      <c r="E62" s="77"/>
    </row>
    <row r="63" spans="2:5" ht="15">
      <c r="B63" s="75" t="s">
        <v>79</v>
      </c>
      <c r="C63" s="75"/>
      <c r="D63" s="75"/>
      <c r="E63" s="75"/>
    </row>
  </sheetData>
  <sheetProtection/>
  <mergeCells count="60">
    <mergeCell ref="A13:B13"/>
    <mergeCell ref="B63:E63"/>
    <mergeCell ref="A4:E4"/>
    <mergeCell ref="A5:E5"/>
    <mergeCell ref="B59:E59"/>
    <mergeCell ref="B62:E62"/>
    <mergeCell ref="A10:E10"/>
    <mergeCell ref="A11:E11"/>
    <mergeCell ref="E15:E16"/>
    <mergeCell ref="A15:A16"/>
    <mergeCell ref="C15:C16"/>
    <mergeCell ref="D15:D16"/>
    <mergeCell ref="B18:B19"/>
    <mergeCell ref="B15:B16"/>
    <mergeCell ref="A14:B14"/>
    <mergeCell ref="A20:E20"/>
    <mergeCell ref="A25:A26"/>
    <mergeCell ref="C25:C26"/>
    <mergeCell ref="D25:D26"/>
    <mergeCell ref="E25:E26"/>
    <mergeCell ref="A17:E17"/>
    <mergeCell ref="A18:A19"/>
    <mergeCell ref="C18:C19"/>
    <mergeCell ref="D18:D19"/>
    <mergeCell ref="E18:E19"/>
    <mergeCell ref="B25:B26"/>
    <mergeCell ref="E35:E36"/>
    <mergeCell ref="B35:B36"/>
    <mergeCell ref="A27:E27"/>
    <mergeCell ref="A31:A32"/>
    <mergeCell ref="C31:C32"/>
    <mergeCell ref="D31:D32"/>
    <mergeCell ref="E31:E32"/>
    <mergeCell ref="B31:B32"/>
    <mergeCell ref="A57:A58"/>
    <mergeCell ref="C57:C58"/>
    <mergeCell ref="B45:B46"/>
    <mergeCell ref="D57:D58"/>
    <mergeCell ref="E57:E58"/>
    <mergeCell ref="A44:E44"/>
    <mergeCell ref="A45:A46"/>
    <mergeCell ref="C45:C46"/>
    <mergeCell ref="D45:D46"/>
    <mergeCell ref="E45:E46"/>
    <mergeCell ref="A2:E2"/>
    <mergeCell ref="A3:E3"/>
    <mergeCell ref="A6:E6"/>
    <mergeCell ref="A7:E7"/>
    <mergeCell ref="A8:E8"/>
    <mergeCell ref="A9:E9"/>
    <mergeCell ref="A33:E33"/>
    <mergeCell ref="A35:A36"/>
    <mergeCell ref="B42:B43"/>
    <mergeCell ref="A37:E37"/>
    <mergeCell ref="A42:A43"/>
    <mergeCell ref="C42:C43"/>
    <mergeCell ref="D42:D43"/>
    <mergeCell ref="E42:E43"/>
    <mergeCell ref="C35:C36"/>
    <mergeCell ref="D35:D3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o05</dc:creator>
  <cp:keywords/>
  <dc:description/>
  <cp:lastModifiedBy>Брюзгина Наталья Аркадьевна</cp:lastModifiedBy>
  <cp:lastPrinted>2021-09-19T19:14:14Z</cp:lastPrinted>
  <dcterms:created xsi:type="dcterms:W3CDTF">2016-09-19T03:02:45Z</dcterms:created>
  <dcterms:modified xsi:type="dcterms:W3CDTF">2021-09-23T09:32:47Z</dcterms:modified>
  <cp:category/>
  <cp:version/>
  <cp:contentType/>
  <cp:contentStatus/>
</cp:coreProperties>
</file>