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12276"/>
  </bookViews>
  <sheets>
    <sheet name="22-24" sheetId="2" r:id="rId1"/>
  </sheets>
  <calcPr calcId="145621"/>
</workbook>
</file>

<file path=xl/calcChain.xml><?xml version="1.0" encoding="utf-8"?>
<calcChain xmlns="http://schemas.openxmlformats.org/spreadsheetml/2006/main">
  <c r="C13" i="2" l="1"/>
  <c r="C16" i="2" l="1"/>
  <c r="D16" i="2" l="1"/>
  <c r="E12" i="2" l="1"/>
  <c r="E11" i="2"/>
  <c r="E10" i="2"/>
  <c r="E16" i="2" s="1"/>
  <c r="D8" i="2" l="1"/>
  <c r="C8" i="2"/>
  <c r="D7" i="2"/>
  <c r="C7" i="2"/>
</calcChain>
</file>

<file path=xl/sharedStrings.xml><?xml version="1.0" encoding="utf-8"?>
<sst xmlns="http://schemas.openxmlformats.org/spreadsheetml/2006/main" count="16" uniqueCount="15">
  <si>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</si>
  <si>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</si>
  <si>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</si>
  <si>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</si>
  <si>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</si>
  <si>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>Акцизы на нефтепродукты</t>
  </si>
  <si>
    <t xml:space="preserve"> рублей</t>
  </si>
  <si>
    <t xml:space="preserve">2022 год </t>
  </si>
  <si>
    <t>2023 год</t>
  </si>
  <si>
    <t>2024 год</t>
  </si>
  <si>
    <t>Источники формирования Дорожного фонда муниципального образования городское поселение Междуреченский на 2022-2024 годы</t>
  </si>
  <si>
    <t>Иные источники, предусмотренные действующим законодательством Российской Федерации (налоговые и неналоговые доходы)</t>
  </si>
  <si>
    <t>Остатки муниципального дорожного фонда на 01.01.2022 год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</si>
  <si>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</si>
  <si>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Прочие межбюджетные трансферты, передаваемые бюджетам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</si>
</sst>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164" fontId="7" fillId="0" borderId="0" xfId="0" applyNumberFormat="1" applyFont="1" applyFill="1"/>
    <xf numFmtId="0" fontId="7" fillId="0" borderId="0" xfId="0" applyFont="1" applyFill="1"/>
    <xf numFmtId="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5"/>
  <sheetViews>
    <sheetView tabSelected="1" topLeftCell="B1" workbookViewId="0">
      <selection activeCell="C14" sqref="C14"/>
    </sheetView>
  </sheetViews>
  <sheetFormatPr defaultColWidth="9.109375" defaultRowHeight="13.8" x14ac:dyDescent="0.25"/>
  <cols>
    <col min="1" max="1" width="9.109375" style="2"/>
    <col min="2" max="2" width="56.6640625" style="2" customWidth="1"/>
    <col min="3" max="3" width="19.88671875" style="2" customWidth="1"/>
    <col min="4" max="4" width="18.5546875" style="2" customWidth="1"/>
    <col min="5" max="5" width="18.44140625" style="2" customWidth="1"/>
    <col min="6" max="16384" width="9.109375" style="2"/>
  </cols>
  <sheetData>
    <row r="1" spans="2:5" x14ac:dyDescent="0.25">
      <c r="B1" s="1"/>
    </row>
    <row r="2" spans="2:5" x14ac:dyDescent="0.25">
      <c r="B2" s="1"/>
    </row>
    <row r="3" spans="2:5" x14ac:dyDescent="0.25">
      <c r="B3" s="1"/>
    </row>
    <row r="4" spans="2:5" ht="40.200000000000003" customHeight="1" x14ac:dyDescent="0.25">
      <c r="B4" s="20" t="s">
        <v>10</v>
      </c>
      <c r="C4" s="20"/>
      <c r="D4" s="20"/>
      <c r="E4" s="20"/>
    </row>
    <row r="5" spans="2:5" x14ac:dyDescent="0.25">
      <c r="E5" s="3" t="s">
        <v>6</v>
      </c>
    </row>
    <row r="6" spans="2:5" ht="31.5" customHeight="1" x14ac:dyDescent="0.25">
      <c r="B6" s="4" t="s">
        <v>2</v>
      </c>
      <c r="C6" s="4" t="s">
        <v>7</v>
      </c>
      <c r="D6" s="4" t="s">
        <v>8</v>
      </c>
      <c r="E6" s="18" t="s">
        <v>9</v>
      </c>
    </row>
    <row r="7" spans="2:5" hidden="1" x14ac:dyDescent="0.25">
      <c r="B7" s="5" t="s">
        <v>4</v>
      </c>
      <c r="C7" s="6">
        <f t="shared" ref="C7:D7" si="0">2005.8+74.1+1071.7+786.3</f>
        <v>3937.9000000000005</v>
      </c>
      <c r="D7" s="6">
        <f t="shared" si="0"/>
        <v>3937.9000000000005</v>
      </c>
      <c r="E7" s="7"/>
    </row>
    <row r="8" spans="2:5" ht="23.25" hidden="1" customHeight="1" x14ac:dyDescent="0.25">
      <c r="B8" s="8" t="s">
        <v>1</v>
      </c>
      <c r="C8" s="9">
        <f t="shared" ref="C8:D8" si="1">2079.9</f>
        <v>2079.9</v>
      </c>
      <c r="D8" s="9">
        <f t="shared" si="1"/>
        <v>2079.9</v>
      </c>
      <c r="E8" s="7"/>
    </row>
    <row r="9" spans="2:5" hidden="1" x14ac:dyDescent="0.25">
      <c r="B9" s="10" t="s">
        <v>3</v>
      </c>
      <c r="C9" s="6">
        <v>11757</v>
      </c>
      <c r="D9" s="6">
        <v>11757</v>
      </c>
      <c r="E9" s="7"/>
    </row>
    <row r="10" spans="2:5" ht="30.75" customHeight="1" x14ac:dyDescent="0.25">
      <c r="B10" s="11" t="s">
        <v>5</v>
      </c>
      <c r="C10" s="12">
        <v>13991840</v>
      </c>
      <c r="D10" s="12">
        <v>14701440</v>
      </c>
      <c r="E10" s="19">
        <f>D10</f>
        <v>14701440</v>
      </c>
    </row>
    <row r="11" spans="2:5" ht="30.75" customHeight="1" x14ac:dyDescent="0.25">
      <c r="B11" s="11" t="s">
        <v>3</v>
      </c>
      <c r="C11" s="12">
        <v>368000</v>
      </c>
      <c r="D11" s="12">
        <v>368000</v>
      </c>
      <c r="E11" s="19">
        <f>D11</f>
        <v>368000</v>
      </c>
    </row>
    <row r="12" spans="2:5" ht="77.25" customHeight="1" x14ac:dyDescent="0.25">
      <c r="B12" s="11" t="s">
        <v>13</v>
      </c>
      <c r="C12" s="12">
        <v>700000</v>
      </c>
      <c r="D12" s="12">
        <v>700000</v>
      </c>
      <c r="E12" s="19">
        <f>D12</f>
        <v>700000</v>
      </c>
    </row>
    <row r="13" spans="2:5" ht="46.95" customHeight="1" x14ac:dyDescent="0.25">
      <c r="B13" s="11" t="s">
        <v>11</v>
      </c>
      <c r="C13" s="12">
        <f>12626593.14+3400000+575006.28</f>
        <v>16601599.42</v>
      </c>
      <c r="D13" s="12">
        <v>12989568.869999999</v>
      </c>
      <c r="E13" s="12">
        <v>14139929.219999999</v>
      </c>
    </row>
    <row r="14" spans="2:5" ht="46.95" customHeight="1" x14ac:dyDescent="0.25">
      <c r="B14" s="11" t="s">
        <v>14</v>
      </c>
      <c r="C14" s="12">
        <v>2009793.6</v>
      </c>
      <c r="D14" s="12">
        <v>0</v>
      </c>
      <c r="E14" s="12">
        <v>0</v>
      </c>
    </row>
    <row r="15" spans="2:5" ht="46.95" customHeight="1" x14ac:dyDescent="0.25">
      <c r="B15" s="11" t="s">
        <v>12</v>
      </c>
      <c r="C15" s="12">
        <v>414535.82</v>
      </c>
      <c r="D15" s="12">
        <v>0</v>
      </c>
      <c r="E15" s="12">
        <v>0</v>
      </c>
    </row>
    <row r="16" spans="2:5" ht="27.75" customHeight="1" x14ac:dyDescent="0.25">
      <c r="B16" s="13" t="s">
        <v>0</v>
      </c>
      <c r="C16" s="14">
        <f>C10+C11+C12+C13+C15+C14</f>
        <v>34085768.840000004</v>
      </c>
      <c r="D16" s="14">
        <f>SUM(D10:D15)</f>
        <v>28759008.869999997</v>
      </c>
      <c r="E16" s="14">
        <f>SUM(E10:E15)</f>
        <v>29909369.219999999</v>
      </c>
    </row>
    <row r="18" spans="2:4" x14ac:dyDescent="0.25">
      <c r="C18" s="17"/>
    </row>
    <row r="19" spans="2:4" x14ac:dyDescent="0.25">
      <c r="C19" s="15"/>
      <c r="D19" s="15"/>
    </row>
    <row r="20" spans="2:4" x14ac:dyDescent="0.25">
      <c r="B20" s="16"/>
    </row>
    <row r="21" spans="2:4" x14ac:dyDescent="0.25">
      <c r="B21" s="16"/>
    </row>
    <row r="22" spans="2:4" x14ac:dyDescent="0.25">
      <c r="B22" s="16"/>
      <c r="C22" s="17"/>
    </row>
    <row r="23" spans="2:4" x14ac:dyDescent="0.25">
      <c r="B23" s="16"/>
    </row>
    <row r="24" spans="2:4" x14ac:dyDescent="0.25">
      <c r="B24" s="16"/>
    </row>
    <row r="25" spans="2:4" x14ac:dyDescent="0.25">
      <c r="B25" s="16"/>
    </row>
    <row r="26" spans="2:4" x14ac:dyDescent="0.25">
      <c r="B26" s="16"/>
    </row>
    <row r="27" spans="2:4" x14ac:dyDescent="0.25">
      <c r="B27" s="16"/>
    </row>
    <row r="28" spans="2:4" x14ac:dyDescent="0.25">
      <c r="B28" s="16"/>
    </row>
    <row r="29" spans="2:4" x14ac:dyDescent="0.25">
      <c r="B29" s="16"/>
    </row>
    <row r="30" spans="2:4" x14ac:dyDescent="0.25">
      <c r="B30" s="16"/>
    </row>
    <row r="31" spans="2:4" x14ac:dyDescent="0.25">
      <c r="B31" s="16"/>
    </row>
    <row r="32" spans="2:4" x14ac:dyDescent="0.25">
      <c r="B32" s="16"/>
    </row>
    <row r="33" spans="2:2" x14ac:dyDescent="0.25">
      <c r="B33" s="16"/>
    </row>
    <row r="34" spans="2:2" x14ac:dyDescent="0.25">
      <c r="B34" s="16"/>
    </row>
    <row r="35" spans="2:2" x14ac:dyDescent="0.25">
      <c r="B35" s="16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2022-06-21T10:32:07Z</dcterms:modified>
</cp:coreProperties>
</file>